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mc:AlternateContent xmlns:mc="http://schemas.openxmlformats.org/markup-compatibility/2006">
    <mc:Choice Requires="x15">
      <x15ac:absPath xmlns:x15ac="http://schemas.microsoft.com/office/spreadsheetml/2010/11/ac" url="C:\Users\Erich\Desktop\Homepage\"/>
    </mc:Choice>
  </mc:AlternateContent>
  <xr:revisionPtr revIDLastSave="0" documentId="13_ncr:1_{1073A3E7-910C-4267-937C-6FF60F9FA6D3}" xr6:coauthVersionLast="47" xr6:coauthVersionMax="47" xr10:uidLastSave="{00000000-0000-0000-0000-000000000000}"/>
  <bookViews>
    <workbookView xWindow="-120" yWindow="-120" windowWidth="29040" windowHeight="15720" tabRatio="870" activeTab="4" xr2:uid="{00000000-000D-0000-FFFF-FFFF00000000}"/>
  </bookViews>
  <sheets>
    <sheet name="Gesamt" sheetId="1" r:id="rId1"/>
    <sheet name="Jänner" sheetId="16" r:id="rId2"/>
    <sheet name="Feber" sheetId="17" r:id="rId3"/>
    <sheet name="März" sheetId="4" r:id="rId4"/>
    <sheet name="April" sheetId="5" r:id="rId5"/>
    <sheet name="Mai" sheetId="6" r:id="rId6"/>
    <sheet name="Juni" sheetId="7" r:id="rId7"/>
    <sheet name="Juli" sheetId="8" r:id="rId8"/>
    <sheet name="August" sheetId="9" r:id="rId9"/>
    <sheet name="September" sheetId="10" r:id="rId10"/>
    <sheet name="Oktober" sheetId="11" r:id="rId11"/>
    <sheet name="November" sheetId="12" r:id="rId12"/>
    <sheet name="Dezember" sheetId="13" r:id="rId13"/>
    <sheet name="Legende" sheetId="14" r:id="rId1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1" i="13" l="1"/>
  <c r="AE1" i="13"/>
  <c r="K1" i="13"/>
  <c r="L1" i="13"/>
  <c r="M1" i="13"/>
  <c r="N1" i="13"/>
  <c r="O1" i="13" s="1"/>
  <c r="P1" i="13" s="1"/>
  <c r="Q1" i="13" s="1"/>
  <c r="R1" i="13" s="1"/>
  <c r="S1" i="13" s="1"/>
  <c r="T1" i="13" s="1"/>
  <c r="U1" i="13" s="1"/>
  <c r="V1" i="13" s="1"/>
  <c r="W1" i="13" s="1"/>
  <c r="X1" i="13" s="1"/>
  <c r="C1" i="13"/>
  <c r="D1" i="13"/>
  <c r="E1" i="13"/>
  <c r="F1" i="13"/>
  <c r="G1" i="13"/>
  <c r="H1" i="13" s="1"/>
  <c r="I1" i="13" s="1"/>
  <c r="J1" i="13" s="1"/>
  <c r="D1" i="12"/>
  <c r="E1" i="12"/>
  <c r="F1" i="12"/>
  <c r="G1" i="12"/>
  <c r="H1" i="12" s="1"/>
  <c r="I1" i="12" s="1"/>
  <c r="J1" i="12" s="1"/>
  <c r="K1" i="12" s="1"/>
  <c r="L1" i="12" s="1"/>
  <c r="M1" i="12" s="1"/>
  <c r="N1" i="12" s="1"/>
  <c r="O1" i="12" s="1"/>
  <c r="P1" i="12" s="1"/>
  <c r="Q1" i="12" s="1"/>
  <c r="R1" i="12" s="1"/>
  <c r="S1" i="12" s="1"/>
  <c r="T1" i="12" s="1"/>
  <c r="U1" i="12" s="1"/>
  <c r="V1" i="12" s="1"/>
  <c r="W1" i="12" s="1"/>
  <c r="X1" i="12" s="1"/>
  <c r="Y1" i="12" s="1"/>
  <c r="Z1" i="12" s="1"/>
  <c r="AA1" i="12" s="1"/>
  <c r="AB1" i="12" s="1"/>
  <c r="AC1" i="12" s="1"/>
  <c r="AD1" i="12" s="1"/>
  <c r="G1" i="11"/>
  <c r="H1" i="11"/>
  <c r="I1" i="11"/>
  <c r="J1" i="11"/>
  <c r="K1" i="11" s="1"/>
  <c r="L1" i="11" s="1"/>
  <c r="M1" i="11" s="1"/>
  <c r="N1" i="11" s="1"/>
  <c r="O1" i="11" s="1"/>
  <c r="P1" i="11" s="1"/>
  <c r="Q1" i="11" s="1"/>
  <c r="R1" i="11" s="1"/>
  <c r="S1" i="11" s="1"/>
  <c r="T1" i="11" s="1"/>
  <c r="U1" i="11" s="1"/>
  <c r="V1" i="11" s="1"/>
  <c r="W1" i="11" s="1"/>
  <c r="X1" i="11" s="1"/>
  <c r="Y1" i="11" s="1"/>
  <c r="Z1" i="11" s="1"/>
  <c r="AA1" i="11" s="1"/>
  <c r="AB1" i="11" s="1"/>
  <c r="AC1" i="11" s="1"/>
  <c r="AD1" i="11" s="1"/>
  <c r="AE1" i="11" s="1"/>
  <c r="AF1" i="11" s="1"/>
  <c r="C1" i="10"/>
  <c r="D1" i="10"/>
  <c r="E1" i="10" s="1"/>
  <c r="F1" i="10" s="1"/>
  <c r="G1" i="10" s="1"/>
  <c r="H1" i="10" s="1"/>
  <c r="I1" i="10" s="1"/>
  <c r="J1" i="10" s="1"/>
  <c r="K1" i="10" s="1"/>
  <c r="L1" i="10" s="1"/>
  <c r="M1" i="10" s="1"/>
  <c r="N1" i="10" s="1"/>
  <c r="O1" i="10" s="1"/>
  <c r="P1" i="10" s="1"/>
  <c r="Q1" i="10" s="1"/>
  <c r="R1" i="10" s="1"/>
  <c r="S1" i="10" s="1"/>
  <c r="T1" i="10" s="1"/>
  <c r="U1" i="10" s="1"/>
  <c r="V1" i="10" s="1"/>
  <c r="W1" i="10" s="1"/>
  <c r="X1" i="10" s="1"/>
  <c r="Y1" i="10" s="1"/>
  <c r="Z1" i="10" s="1"/>
  <c r="AA1" i="10" s="1"/>
  <c r="AB1" i="10" s="1"/>
  <c r="AC1" i="10" s="1"/>
  <c r="AD1" i="10" s="1"/>
  <c r="AE1" i="10" s="1"/>
  <c r="AF1" i="10" s="1"/>
  <c r="E1" i="9"/>
  <c r="F1" i="9"/>
  <c r="G1" i="9"/>
  <c r="H1" i="9"/>
  <c r="I1" i="9" s="1"/>
  <c r="J1" i="9" s="1"/>
  <c r="K1" i="9" s="1"/>
  <c r="L1" i="9" s="1"/>
  <c r="M1" i="9" s="1"/>
  <c r="N1" i="9" s="1"/>
  <c r="O1" i="9" s="1"/>
  <c r="P1" i="9" s="1"/>
  <c r="Q1" i="9" s="1"/>
  <c r="R1" i="9" s="1"/>
  <c r="S1" i="9" s="1"/>
  <c r="T1" i="9" s="1"/>
  <c r="U1" i="9" s="1"/>
  <c r="V1" i="9" s="1"/>
  <c r="W1" i="9" s="1"/>
  <c r="X1" i="9" s="1"/>
  <c r="Y1" i="9" s="1"/>
  <c r="Z1" i="9" s="1"/>
  <c r="AA1" i="9" s="1"/>
  <c r="AB1" i="9" s="1"/>
  <c r="AC1" i="9" s="1"/>
  <c r="AD1" i="9" s="1"/>
  <c r="AE1" i="9" s="1"/>
  <c r="AF1" i="9" s="1"/>
  <c r="H1" i="8"/>
  <c r="I1" i="8"/>
  <c r="J1" i="8"/>
  <c r="K1" i="8" s="1"/>
  <c r="L1" i="8" s="1"/>
  <c r="M1" i="8" s="1"/>
  <c r="N1" i="8" s="1"/>
  <c r="O1" i="8" s="1"/>
  <c r="P1" i="8" s="1"/>
  <c r="Q1" i="8" s="1"/>
  <c r="R1" i="8" s="1"/>
  <c r="S1" i="8" s="1"/>
  <c r="T1" i="8" s="1"/>
  <c r="U1" i="8" s="1"/>
  <c r="V1" i="8" s="1"/>
  <c r="W1" i="8" s="1"/>
  <c r="X1" i="8" s="1"/>
  <c r="Y1" i="8" s="1"/>
  <c r="Z1" i="8" s="1"/>
  <c r="AA1" i="8" s="1"/>
  <c r="AB1" i="8" s="1"/>
  <c r="AC1" i="8" s="1"/>
  <c r="AD1" i="8" s="1"/>
  <c r="AE1" i="8" s="1"/>
  <c r="AF1" i="8" s="1"/>
  <c r="D1" i="6"/>
  <c r="E1" i="6"/>
  <c r="F1" i="6"/>
  <c r="G1" i="6"/>
  <c r="H1" i="6" s="1"/>
  <c r="I1" i="6" s="1"/>
  <c r="J1" i="6" s="1"/>
  <c r="K1" i="6" s="1"/>
  <c r="L1" i="6" s="1"/>
  <c r="M1" i="6" s="1"/>
  <c r="N1" i="6" s="1"/>
  <c r="O1" i="6" s="1"/>
  <c r="P1" i="6" s="1"/>
  <c r="Q1" i="6" s="1"/>
  <c r="R1" i="6" s="1"/>
  <c r="S1" i="6" s="1"/>
  <c r="T1" i="6" s="1"/>
  <c r="U1" i="6" s="1"/>
  <c r="V1" i="6" s="1"/>
  <c r="W1" i="6" s="1"/>
  <c r="X1" i="6" s="1"/>
  <c r="Y1" i="6" s="1"/>
  <c r="Z1" i="6" s="1"/>
  <c r="AA1" i="6" s="1"/>
  <c r="AB1" i="6" s="1"/>
  <c r="AC1" i="6" s="1"/>
  <c r="AD1" i="6" s="1"/>
  <c r="AE1" i="6" s="1"/>
  <c r="H1" i="5"/>
  <c r="I1" i="5"/>
  <c r="J1" i="5"/>
  <c r="K1" i="5"/>
  <c r="L1" i="5" s="1"/>
  <c r="M1" i="5" s="1"/>
  <c r="N1" i="5" s="1"/>
  <c r="O1" i="5" s="1"/>
  <c r="P1" i="5" s="1"/>
  <c r="Q1" i="5" s="1"/>
  <c r="R1" i="5" s="1"/>
  <c r="S1" i="5" s="1"/>
  <c r="T1" i="5" s="1"/>
  <c r="U1" i="5" s="1"/>
  <c r="V1" i="5" s="1"/>
  <c r="W1" i="5" s="1"/>
  <c r="X1" i="5" s="1"/>
  <c r="Y1" i="5" s="1"/>
  <c r="Z1" i="5" s="1"/>
  <c r="AA1" i="5" s="1"/>
  <c r="AB1" i="5" s="1"/>
  <c r="AC1" i="5" s="1"/>
  <c r="AD1" i="5" s="1"/>
  <c r="D1" i="4"/>
  <c r="E1" i="4" s="1"/>
  <c r="F1" i="4" s="1"/>
  <c r="G1" i="4" s="1"/>
  <c r="H1" i="4" s="1"/>
  <c r="I1" i="4" s="1"/>
  <c r="J1" i="4" s="1"/>
  <c r="K1" i="4" s="1"/>
  <c r="L1" i="4" s="1"/>
  <c r="M1" i="4" s="1"/>
  <c r="N1" i="4" s="1"/>
  <c r="O1" i="4" s="1"/>
  <c r="P1" i="4" s="1"/>
  <c r="Q1" i="4" s="1"/>
  <c r="R1" i="4" s="1"/>
  <c r="S1" i="4" s="1"/>
  <c r="T1" i="4" s="1"/>
  <c r="U1" i="4" s="1"/>
  <c r="V1" i="4" s="1"/>
  <c r="W1" i="4" s="1"/>
  <c r="X1" i="4" s="1"/>
  <c r="Y1" i="4" s="1"/>
  <c r="Z1" i="4" s="1"/>
  <c r="AA1" i="4" s="1"/>
  <c r="AB1" i="4" s="1"/>
  <c r="AC1" i="4" s="1"/>
  <c r="AD1" i="4" s="1"/>
  <c r="AE1" i="4" s="1"/>
  <c r="AF1" i="4" s="1"/>
  <c r="N1" i="16"/>
  <c r="O1" i="16"/>
  <c r="P1" i="16" s="1"/>
  <c r="Q1" i="16" s="1"/>
  <c r="R1" i="16" s="1"/>
  <c r="S1" i="16" s="1"/>
  <c r="T1" i="16" s="1"/>
  <c r="U1" i="16" s="1"/>
  <c r="V1" i="16" s="1"/>
  <c r="W1" i="16" s="1"/>
  <c r="X1" i="16" s="1"/>
  <c r="Y1" i="16" s="1"/>
  <c r="Z1" i="16" s="1"/>
  <c r="AA1" i="16" s="1"/>
  <c r="AB1" i="16" s="1"/>
  <c r="AC1" i="16" s="1"/>
  <c r="AD1" i="16" s="1"/>
  <c r="G1" i="16"/>
  <c r="C1" i="12"/>
  <c r="C1" i="11"/>
  <c r="D1" i="11" s="1"/>
  <c r="E1" i="11" s="1"/>
  <c r="F1" i="11" s="1"/>
  <c r="C1" i="9"/>
  <c r="D1" i="9" s="1"/>
  <c r="C1" i="8"/>
  <c r="D1" i="8" s="1"/>
  <c r="E1" i="8" s="1"/>
  <c r="F1" i="8" s="1"/>
  <c r="G1" i="8" s="1"/>
  <c r="C1" i="6"/>
  <c r="C1" i="5"/>
  <c r="D1" i="5" s="1"/>
  <c r="E1" i="5" s="1"/>
  <c r="F1" i="5" s="1"/>
  <c r="G1" i="5" s="1"/>
  <c r="Y1" i="13" l="1"/>
  <c r="Z1" i="13" s="1"/>
  <c r="AA1" i="13" s="1"/>
  <c r="AB1" i="13" s="1"/>
  <c r="AC1" i="13" s="1"/>
  <c r="AE1" i="12"/>
  <c r="AE1" i="5"/>
  <c r="C4" i="1"/>
  <c r="C3" i="1"/>
  <c r="C2" i="1"/>
  <c r="C1" i="17"/>
  <c r="D1" i="17" s="1"/>
  <c r="E1" i="17" s="1"/>
  <c r="F1" i="17" s="1"/>
  <c r="G1" i="17" s="1"/>
  <c r="H1" i="17" s="1"/>
  <c r="I1" i="17" s="1"/>
  <c r="J1" i="17" s="1"/>
  <c r="K1" i="17" s="1"/>
  <c r="L1" i="17" s="1"/>
  <c r="M1" i="17" s="1"/>
  <c r="N1" i="17" s="1"/>
  <c r="O1" i="17" s="1"/>
  <c r="P1" i="17" s="1"/>
  <c r="Q1" i="17" s="1"/>
  <c r="R1" i="17" s="1"/>
  <c r="S1" i="17" s="1"/>
  <c r="T1" i="17" s="1"/>
  <c r="U1" i="17" s="1"/>
  <c r="V1" i="17" s="1"/>
  <c r="W1" i="17" s="1"/>
  <c r="X1" i="17" s="1"/>
  <c r="Y1" i="17" s="1"/>
  <c r="Z1" i="17" s="1"/>
  <c r="AA1" i="17" s="1"/>
  <c r="AB1" i="17" s="1"/>
  <c r="AC1" i="17" s="1"/>
  <c r="AD1" i="17" s="1"/>
  <c r="AE3" i="17"/>
  <c r="B4" i="1"/>
  <c r="B3" i="1"/>
  <c r="B2" i="1"/>
  <c r="AG3" i="13"/>
  <c r="AG3" i="12"/>
  <c r="AG3" i="11"/>
  <c r="AG3" i="10"/>
  <c r="AG3" i="9"/>
  <c r="AG3" i="8"/>
  <c r="AG3" i="7"/>
  <c r="AG3" i="6"/>
  <c r="AG3" i="5"/>
  <c r="AG3" i="4"/>
  <c r="C1" i="4"/>
  <c r="AG3" i="16"/>
  <c r="C1" i="16"/>
  <c r="D1" i="16"/>
  <c r="E1" i="16" s="1"/>
  <c r="F1" i="16" s="1"/>
  <c r="H1" i="16" s="1"/>
  <c r="M4" i="1"/>
  <c r="M3" i="1"/>
  <c r="M2" i="1"/>
  <c r="J2" i="1"/>
  <c r="I4" i="1"/>
  <c r="I3" i="1"/>
  <c r="I2" i="1"/>
  <c r="E4" i="1"/>
  <c r="E3" i="1"/>
  <c r="E2" i="1"/>
  <c r="J4" i="1"/>
  <c r="J3" i="1"/>
  <c r="D4" i="1"/>
  <c r="D3" i="1"/>
  <c r="D2" i="1"/>
  <c r="F4" i="1"/>
  <c r="F3" i="1"/>
  <c r="F2" i="1"/>
  <c r="G4" i="1"/>
  <c r="G3" i="1"/>
  <c r="G2" i="1"/>
  <c r="H4" i="1"/>
  <c r="H3" i="1"/>
  <c r="H2" i="1"/>
  <c r="K2" i="1"/>
  <c r="K3" i="1"/>
  <c r="K4" i="1"/>
  <c r="L2" i="1"/>
  <c r="L3" i="1"/>
  <c r="L4" i="1"/>
  <c r="I1" i="16" l="1"/>
  <c r="J1" i="16" s="1"/>
  <c r="K1" i="16" s="1"/>
  <c r="L1" i="16" s="1"/>
  <c r="M1" i="16" s="1"/>
  <c r="AE1" i="16" l="1"/>
</calcChain>
</file>

<file path=xl/sharedStrings.xml><?xml version="1.0" encoding="utf-8"?>
<sst xmlns="http://schemas.openxmlformats.org/spreadsheetml/2006/main" count="227" uniqueCount="111">
  <si>
    <t>Jänner</t>
  </si>
  <si>
    <t>Februar</t>
  </si>
  <si>
    <t>März</t>
  </si>
  <si>
    <t>April</t>
  </si>
  <si>
    <t>Mai</t>
  </si>
  <si>
    <t>Juni</t>
  </si>
  <si>
    <t>Juli</t>
  </si>
  <si>
    <t>August</t>
  </si>
  <si>
    <t>September</t>
  </si>
  <si>
    <t>Oktober</t>
  </si>
  <si>
    <t>November</t>
  </si>
  <si>
    <t>Dezember</t>
  </si>
  <si>
    <t>MW</t>
  </si>
  <si>
    <t>Tag</t>
  </si>
  <si>
    <t>Bewölkung</t>
  </si>
  <si>
    <t>Bemerkung</t>
  </si>
  <si>
    <t>R = Regen</t>
  </si>
  <si>
    <t>H = Hagel</t>
  </si>
  <si>
    <t>S = Schnee</t>
  </si>
  <si>
    <t>T = Tau</t>
  </si>
  <si>
    <t>Gr = Graupeln</t>
  </si>
  <si>
    <t>Ne = Nebel</t>
  </si>
  <si>
    <t>Ge = Gewitter</t>
  </si>
  <si>
    <t>Ra = Raureif</t>
  </si>
  <si>
    <t>Re = Reif</t>
  </si>
  <si>
    <t>Gl = Glatteis</t>
  </si>
  <si>
    <t>l = leicht</t>
  </si>
  <si>
    <t>BT = Balkantief</t>
  </si>
  <si>
    <t>Na = Nacht</t>
  </si>
  <si>
    <t>M = Morgen</t>
  </si>
  <si>
    <t>V = Vormittag</t>
  </si>
  <si>
    <t>N = Nachmittag</t>
  </si>
  <si>
    <t>A = Abend</t>
  </si>
  <si>
    <t>Legende:</t>
  </si>
  <si>
    <t>Tagestiefstt.</t>
  </si>
  <si>
    <t>Tageshöchstt.</t>
  </si>
  <si>
    <t>VM=Vollmond</t>
  </si>
  <si>
    <t>Hundertjähriger Kalender</t>
  </si>
  <si>
    <t>Wettervorschau im Jänner:</t>
  </si>
  <si>
    <t>Wettervorschau im Feber:</t>
  </si>
  <si>
    <t>Wettervorschau im März:</t>
  </si>
  <si>
    <t>Wettervorschau im April:</t>
  </si>
  <si>
    <t>Wettervorschau im Mai:</t>
  </si>
  <si>
    <t>Wettervorschau im Juni:</t>
  </si>
  <si>
    <t>Wettervorschau im Juli:</t>
  </si>
  <si>
    <t>Wettervorschau im August:</t>
  </si>
  <si>
    <t>Wettervorschau im September:</t>
  </si>
  <si>
    <t>Wettervorschau im Oktober:</t>
  </si>
  <si>
    <t>Wettervorschau im November:</t>
  </si>
  <si>
    <t>Wettervorschau im Dezember:</t>
  </si>
  <si>
    <t>Die vorhergehende Kälte dauert an, am 7. schneit es, am 8. wieder kalt bis zum 15., da wird es mild. Schnee und Regen bis zum 23., dann wieder kalt, am 30. wieder mild.</t>
  </si>
  <si>
    <t>Fängt trüb an, am 4. schön, vom 8. bis 11. unleidlich kalt, am 12. warm mit Regen, der den Schnee schmilzt, viel Wasser. Am 15. Wasserhöchsstand. Warmes Wetter bis zum 27.,</t>
  </si>
  <si>
    <t>dann Frost und Regen.</t>
  </si>
  <si>
    <t>Beginnt mit Wärme und Regen bis zum 12., dann Regen bis zum 25. Es hellt auf und wird schön und warm bis zum Ende.</t>
  </si>
  <si>
    <t>Kalt, trocken und rau bis zum 24., am 16. und 17. Frostgefahr. Vom 24. bis zum Ende schönes, liebliches, warmes Wetter. Am 27. donnert es zum ersten Mal.</t>
  </si>
  <si>
    <t>Schön bis zum 5., dann drei Tage windig und rau, vom 8. bis 18. warm, trocken und große Hitze. Dürre bis zum 24., am 20. aber kalt und frostig, der 24. ist ein schöner, warmer Tag.</t>
  </si>
  <si>
    <t>Von da an trocken.</t>
  </si>
  <si>
    <t>Der Sommer ist unbeständig, der Herbst bringt viel Regen. Im Winter gibt es viel Sturm.</t>
  </si>
  <si>
    <t>Fängt schön an, Regen vom 3. bis zum 9., trübe Nebel und schöne Tage bis zum 13., dann Regen, am 22. und 23. schön, zuletzt Donner und Regen, dann sehr warm bis zum Ende.</t>
  </si>
  <si>
    <t xml:space="preserve">Anfangs große Hitze, am 5./6. Donner und Regen, dann Heuwetter, vom 8. bis zum 12. Regen,es folgt ein schöner Tag, Regen bis zum 21., schön bis zum 27., nachts kühl. Am 27./28. Donner </t>
  </si>
  <si>
    <t>und Regen, dann wieder warm bis zum Ende.</t>
  </si>
  <si>
    <t>Beginnt mit Hitze, am 4. Regen, der dauert bis 12., dann ein schöner Tag. Danach unstet bis zum 21., am 22. schön, Regen bis zum 26., bis zum Ende schön und warm.</t>
  </si>
  <si>
    <t>Anfangs schön, am 3./4. starker Regen, dann schön bis zum 9., danach Donner und Unwetter, darauf wieder feines Wetter bis zum 20., dann vermischt und von 29. bis Ende starker Regen.</t>
  </si>
  <si>
    <t>Regen bis zum 7., zwei schöne warme Tage, vom 9. bis zum 14. trüb, warm und regnerisch, vom 14 bis zum 16. schön, dann Regen bis zum 23., dann wieder schön und vom 29. bis zum 31.</t>
  </si>
  <si>
    <t>Nebel und trüb.</t>
  </si>
  <si>
    <t>Anfangs schön, am 4./5. starker Wind, darauf zwei Tage Regen, dann wieder schön bis zum 16., dann fällt Frost ein, bald trüb, bald wieder gefroren bis zum 27., hält bis zum Ende an.</t>
  </si>
  <si>
    <t>Schnee am 1., drei Tage Wind und ungestüm, am 5. wieder viel Schnee, ab 6. grausam kalt bis zum 20., dann weiches Regenwetter, das den Schnee schmilzt. Am 29. schneit es wieder zu,</t>
  </si>
  <si>
    <t>dann grimmig kalt.</t>
  </si>
  <si>
    <t>Wenn keine Uhrzeit angegeben, dann Wetterbeobachtung 7 Uhr morgens.</t>
  </si>
  <si>
    <t>St=Sturm</t>
  </si>
  <si>
    <t>Hn=Hochnebel</t>
  </si>
  <si>
    <t>W=Wind</t>
  </si>
  <si>
    <t>SV=Schneeverwehungen</t>
  </si>
  <si>
    <t xml:space="preserve"> </t>
  </si>
  <si>
    <t>Niederschlag(mm)</t>
  </si>
  <si>
    <t>Hundertjähriger Kalender (Das Merkurjahr 2026): Das Jahr ist im Ganzen mehr trocken als feucht, auch mehr kalt als warm, selten fruchtbar. Der Frühling ist anfangs warm, der April sehr kalt.</t>
  </si>
  <si>
    <t>9h</t>
  </si>
  <si>
    <t>So</t>
  </si>
  <si>
    <t>10h</t>
  </si>
  <si>
    <t>VM</t>
  </si>
  <si>
    <t>ab9h</t>
  </si>
  <si>
    <t>13h</t>
  </si>
  <si>
    <t>lS</t>
  </si>
  <si>
    <t>3cm</t>
  </si>
  <si>
    <t>15.30S</t>
  </si>
  <si>
    <t>20h</t>
  </si>
  <si>
    <t>1cm</t>
  </si>
  <si>
    <t>19h</t>
  </si>
  <si>
    <t>lR</t>
  </si>
  <si>
    <t>Ne</t>
  </si>
  <si>
    <t>Ne,Ra</t>
  </si>
  <si>
    <t>NE,Ra</t>
  </si>
  <si>
    <t>Re</t>
  </si>
  <si>
    <t>19hR</t>
  </si>
  <si>
    <t>R</t>
  </si>
  <si>
    <t>Ne, R</t>
  </si>
  <si>
    <t>12hR</t>
  </si>
  <si>
    <t>15:30R</t>
  </si>
  <si>
    <t>9hSo</t>
  </si>
  <si>
    <t>10hSo</t>
  </si>
  <si>
    <t>15h</t>
  </si>
  <si>
    <t>St</t>
  </si>
  <si>
    <t>14h</t>
  </si>
  <si>
    <t>14:30R</t>
  </si>
  <si>
    <t>19hS</t>
  </si>
  <si>
    <t>S</t>
  </si>
  <si>
    <t>33cm</t>
  </si>
  <si>
    <t>lRe</t>
  </si>
  <si>
    <t>Ge,R</t>
  </si>
  <si>
    <t>S,St</t>
  </si>
  <si>
    <t>4cm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</si>
</sst>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1046E]h/mm;@"/>
    <numFmt numFmtId="166" formatCode="h:mm"/>
  </numFmts>
  <fonts count="13" x14ac:knownFonts="1">
    <font>
      <sz val="10"/>
      <name val="Arial"/>
    </font>
    <font>
      <sz val="8"/>
      <name val="Arial"/>
      <family val="2"/>
    </font>
    <font>
      <b/>
      <sz val="10"/>
      <color indexed="8"/>
      <name val="Arial"/>
      <family val="2"/>
    </font>
    <font>
      <sz val="9"/>
      <color indexed="9"/>
      <name val="Arial"/>
      <family val="2"/>
    </font>
    <font>
      <b/>
      <sz val="10"/>
      <color indexed="12"/>
      <name val="Arial"/>
      <family val="2"/>
    </font>
    <font>
      <sz val="10"/>
      <color indexed="12"/>
      <name val="Arial"/>
      <family val="2"/>
    </font>
    <font>
      <b/>
      <sz val="10"/>
      <color indexed="10"/>
      <name val="Arial"/>
      <family val="2"/>
    </font>
    <font>
      <sz val="10"/>
      <color indexed="10"/>
      <name val="Arial"/>
      <family val="2"/>
    </font>
    <font>
      <b/>
      <sz val="10"/>
      <color indexed="14"/>
      <name val="Arial"/>
      <family val="2"/>
    </font>
    <font>
      <sz val="10"/>
      <color indexed="14"/>
      <name val="Arial"/>
      <family val="2"/>
    </font>
    <font>
      <b/>
      <sz val="10"/>
      <name val="Arial"/>
      <family val="2"/>
    </font>
    <font>
      <sz val="10"/>
      <name val="Arial"/>
      <family val="2"/>
    </font>
    <font>
      <sz val="10"/>
      <color rgb="FFFF0000"/>
      <name val="Arial"/>
      <family val="2"/>
    </font>
  </fonts>
  <fills count="10">
    <fill>
      <patternFill patternType="none"/>
    </fill>
    <fill>
      <patternFill patternType="gray125"/>
    </fill>
    <fill>
      <patternFill patternType="solid">
        <fgColor indexed="42"/>
        <bgColor indexed="64"/>
      </patternFill>
    </fill>
    <fill>
      <patternFill patternType="solid">
        <fgColor indexed="51"/>
        <bgColor indexed="24"/>
      </patternFill>
    </fill>
    <fill>
      <patternFill patternType="solid">
        <fgColor indexed="45"/>
        <bgColor indexed="64"/>
      </patternFill>
    </fill>
    <fill>
      <patternFill patternType="solid">
        <fgColor indexed="10"/>
        <bgColor indexed="64"/>
      </patternFill>
    </fill>
    <fill>
      <patternFill patternType="solid">
        <fgColor indexed="22"/>
        <bgColor indexed="24"/>
      </patternFill>
    </fill>
    <fill>
      <patternFill patternType="solid">
        <fgColor rgb="FFFF0000"/>
        <bgColor indexed="64"/>
      </patternFill>
    </fill>
    <fill>
      <patternFill patternType="solid">
        <fgColor rgb="FFCCFFCC"/>
        <bgColor indexed="64"/>
      </patternFill>
    </fill>
    <fill>
      <patternFill patternType="solid">
        <fgColor rgb="FFFFFF00"/>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s>
  <cellStyleXfs count="1">
    <xf numFmtId="0" fontId="0" fillId="0" borderId="0"/>
  </cellStyleXfs>
  <cellXfs count="83">
    <xf numFmtId="0" fontId="0" fillId="0" borderId="0" xfId="0"/>
    <xf numFmtId="0" fontId="10" fillId="0" borderId="0" xfId="0" applyFont="1"/>
    <xf numFmtId="0" fontId="3" fillId="3" borderId="2" xfId="0" applyFont="1" applyFill="1" applyBorder="1" applyAlignment="1">
      <alignment horizontal="center"/>
    </xf>
    <xf numFmtId="0" fontId="3" fillId="3" borderId="3" xfId="0" applyFont="1" applyFill="1" applyBorder="1" applyAlignment="1">
      <alignment horizontal="center"/>
    </xf>
    <xf numFmtId="0" fontId="3" fillId="3" borderId="4" xfId="0" applyFont="1" applyFill="1" applyBorder="1" applyAlignment="1">
      <alignment horizontal="center"/>
    </xf>
    <xf numFmtId="0" fontId="4" fillId="4" borderId="5" xfId="0" applyFont="1" applyFill="1" applyBorder="1" applyAlignment="1">
      <alignment horizontal="center"/>
    </xf>
    <xf numFmtId="2" fontId="5" fillId="0" borderId="1" xfId="0" applyNumberFormat="1" applyFont="1" applyBorder="1" applyAlignment="1">
      <alignment horizontal="center"/>
    </xf>
    <xf numFmtId="2" fontId="5" fillId="0" borderId="6" xfId="0" applyNumberFormat="1" applyFont="1" applyBorder="1" applyAlignment="1">
      <alignment horizontal="center"/>
    </xf>
    <xf numFmtId="0" fontId="6" fillId="4" borderId="5" xfId="0" applyFont="1" applyFill="1" applyBorder="1" applyAlignment="1">
      <alignment horizontal="center"/>
    </xf>
    <xf numFmtId="2" fontId="7" fillId="0" borderId="1" xfId="0" applyNumberFormat="1" applyFont="1" applyBorder="1" applyAlignment="1">
      <alignment horizontal="center"/>
    </xf>
    <xf numFmtId="2" fontId="7" fillId="0" borderId="6" xfId="0" applyNumberFormat="1" applyFont="1" applyBorder="1" applyAlignment="1">
      <alignment horizontal="center"/>
    </xf>
    <xf numFmtId="0" fontId="8" fillId="4" borderId="7" xfId="0" applyFont="1" applyFill="1" applyBorder="1" applyAlignment="1">
      <alignment horizontal="center"/>
    </xf>
    <xf numFmtId="2" fontId="9" fillId="0" borderId="8" xfId="0" applyNumberFormat="1" applyFont="1" applyBorder="1" applyAlignment="1">
      <alignment horizontal="center"/>
    </xf>
    <xf numFmtId="2" fontId="9" fillId="0" borderId="9" xfId="0" applyNumberFormat="1" applyFont="1" applyBorder="1" applyAlignment="1">
      <alignment horizontal="center"/>
    </xf>
    <xf numFmtId="0" fontId="11" fillId="0" borderId="0" xfId="0" applyFont="1"/>
    <xf numFmtId="0" fontId="10" fillId="2" borderId="1" xfId="0" applyFont="1" applyFill="1" applyBorder="1" applyAlignment="1">
      <alignment horizontal="left"/>
    </xf>
    <xf numFmtId="0" fontId="2" fillId="6" borderId="1" xfId="0" applyFont="1" applyFill="1" applyBorder="1" applyAlignment="1">
      <alignment horizontal="left"/>
    </xf>
    <xf numFmtId="0" fontId="0" fillId="0" borderId="1" xfId="0" applyBorder="1"/>
    <xf numFmtId="0" fontId="6" fillId="6" borderId="1" xfId="0" applyFont="1" applyFill="1" applyBorder="1" applyAlignment="1">
      <alignment horizontal="left"/>
    </xf>
    <xf numFmtId="0" fontId="4" fillId="6" borderId="10" xfId="0" applyFont="1" applyFill="1" applyBorder="1" applyAlignment="1">
      <alignment horizontal="left"/>
    </xf>
    <xf numFmtId="0" fontId="2" fillId="6" borderId="8" xfId="0" applyFont="1" applyFill="1" applyBorder="1" applyAlignment="1">
      <alignment horizontal="left"/>
    </xf>
    <xf numFmtId="0" fontId="0" fillId="0" borderId="8" xfId="0" applyBorder="1"/>
    <xf numFmtId="2" fontId="0" fillId="0" borderId="11" xfId="0" applyNumberFormat="1" applyBorder="1"/>
    <xf numFmtId="0" fontId="0" fillId="0" borderId="10" xfId="0" applyBorder="1"/>
    <xf numFmtId="164" fontId="5" fillId="0" borderId="10" xfId="0" applyNumberFormat="1" applyFont="1" applyBorder="1"/>
    <xf numFmtId="164" fontId="7" fillId="0" borderId="1" xfId="0" applyNumberFormat="1" applyFont="1" applyBorder="1"/>
    <xf numFmtId="164" fontId="0" fillId="0" borderId="0" xfId="0" applyNumberFormat="1"/>
    <xf numFmtId="164" fontId="5" fillId="0" borderId="3" xfId="0" applyNumberFormat="1" applyFont="1" applyBorder="1"/>
    <xf numFmtId="164" fontId="5" fillId="0" borderId="4" xfId="0" applyNumberFormat="1" applyFont="1" applyBorder="1"/>
    <xf numFmtId="164" fontId="7" fillId="0" borderId="7" xfId="0" applyNumberFormat="1" applyFont="1" applyBorder="1"/>
    <xf numFmtId="164" fontId="7" fillId="0" borderId="8" xfId="0" applyNumberFormat="1" applyFont="1" applyBorder="1"/>
    <xf numFmtId="164" fontId="7" fillId="0" borderId="9" xfId="0" applyNumberFormat="1" applyFont="1" applyBorder="1"/>
    <xf numFmtId="2" fontId="0" fillId="0" borderId="12" xfId="0" applyNumberFormat="1" applyBorder="1"/>
    <xf numFmtId="0" fontId="0" fillId="0" borderId="13" xfId="0" applyBorder="1"/>
    <xf numFmtId="164" fontId="7" fillId="0" borderId="15" xfId="0" applyNumberFormat="1" applyFont="1" applyBorder="1"/>
    <xf numFmtId="0" fontId="10" fillId="2" borderId="17" xfId="0" applyFont="1" applyFill="1" applyBorder="1" applyAlignment="1">
      <alignment horizontal="left"/>
    </xf>
    <xf numFmtId="0" fontId="2" fillId="6" borderId="18" xfId="0" applyFont="1" applyFill="1" applyBorder="1" applyAlignment="1">
      <alignment horizontal="left"/>
    </xf>
    <xf numFmtId="0" fontId="2" fillId="6" borderId="19" xfId="0" applyFont="1" applyFill="1" applyBorder="1" applyAlignment="1">
      <alignment horizontal="left"/>
    </xf>
    <xf numFmtId="0" fontId="4" fillId="6" borderId="20" xfId="0" applyFont="1" applyFill="1" applyBorder="1" applyAlignment="1">
      <alignment horizontal="left"/>
    </xf>
    <xf numFmtId="0" fontId="6" fillId="6" borderId="19" xfId="0" applyFont="1" applyFill="1" applyBorder="1" applyAlignment="1">
      <alignment horizontal="left"/>
    </xf>
    <xf numFmtId="0" fontId="11" fillId="2" borderId="16" xfId="0" applyFont="1" applyFill="1" applyBorder="1"/>
    <xf numFmtId="0" fontId="11" fillId="2" borderId="3" xfId="0" applyFont="1" applyFill="1" applyBorder="1"/>
    <xf numFmtId="0" fontId="11" fillId="2" borderId="4" xfId="0" applyFont="1" applyFill="1" applyBorder="1"/>
    <xf numFmtId="2" fontId="0" fillId="0" borderId="21" xfId="0" applyNumberFormat="1" applyBorder="1"/>
    <xf numFmtId="0" fontId="0" fillId="0" borderId="6" xfId="0" applyBorder="1"/>
    <xf numFmtId="0" fontId="4" fillId="6" borderId="17" xfId="0" applyFont="1" applyFill="1" applyBorder="1" applyAlignment="1">
      <alignment horizontal="left"/>
    </xf>
    <xf numFmtId="0" fontId="11" fillId="5" borderId="16" xfId="0" applyFont="1" applyFill="1" applyBorder="1"/>
    <xf numFmtId="2" fontId="0" fillId="0" borderId="23" xfId="0" applyNumberFormat="1" applyBorder="1"/>
    <xf numFmtId="0" fontId="12" fillId="0" borderId="0" xfId="0" applyFont="1"/>
    <xf numFmtId="0" fontId="11" fillId="7" borderId="3" xfId="0" applyFont="1" applyFill="1" applyBorder="1"/>
    <xf numFmtId="0" fontId="11" fillId="7" borderId="16" xfId="0" applyFont="1" applyFill="1" applyBorder="1"/>
    <xf numFmtId="0" fontId="11" fillId="0" borderId="8" xfId="0" applyFont="1" applyBorder="1"/>
    <xf numFmtId="0" fontId="11" fillId="0" borderId="10" xfId="0" applyFont="1" applyBorder="1"/>
    <xf numFmtId="20" fontId="0" fillId="0" borderId="10" xfId="0" applyNumberFormat="1" applyBorder="1"/>
    <xf numFmtId="165" fontId="0" fillId="0" borderId="10" xfId="0" applyNumberFormat="1" applyBorder="1"/>
    <xf numFmtId="166" fontId="0" fillId="0" borderId="10" xfId="0" applyNumberFormat="1" applyBorder="1"/>
    <xf numFmtId="166" fontId="11" fillId="0" borderId="10" xfId="0" applyNumberFormat="1" applyFont="1" applyBorder="1"/>
    <xf numFmtId="0" fontId="11" fillId="8" borderId="16" xfId="0" applyFont="1" applyFill="1" applyBorder="1"/>
    <xf numFmtId="0" fontId="11" fillId="0" borderId="14" xfId="0" applyFont="1" applyBorder="1"/>
    <xf numFmtId="0" fontId="11" fillId="0" borderId="15" xfId="0" applyFont="1" applyBorder="1"/>
    <xf numFmtId="164" fontId="5" fillId="9" borderId="16" xfId="0" applyNumberFormat="1" applyFont="1" applyFill="1" applyBorder="1"/>
    <xf numFmtId="164" fontId="5" fillId="9" borderId="3" xfId="0" applyNumberFormat="1" applyFont="1" applyFill="1" applyBorder="1"/>
    <xf numFmtId="164" fontId="7" fillId="9" borderId="8" xfId="0" applyNumberFormat="1" applyFont="1" applyFill="1" applyBorder="1"/>
    <xf numFmtId="0" fontId="1" fillId="0" borderId="10" xfId="0" applyFont="1" applyBorder="1"/>
    <xf numFmtId="20" fontId="1" fillId="0" borderId="10" xfId="0" applyNumberFormat="1" applyFont="1" applyBorder="1"/>
    <xf numFmtId="0" fontId="1" fillId="0" borderId="22" xfId="0" applyFont="1" applyBorder="1"/>
    <xf numFmtId="0" fontId="1" fillId="0" borderId="8" xfId="0" applyFont="1" applyBorder="1"/>
    <xf numFmtId="0" fontId="1" fillId="0" borderId="9" xfId="0" applyFont="1" applyBorder="1"/>
    <xf numFmtId="0" fontId="11" fillId="7" borderId="2" xfId="0" applyFont="1" applyFill="1" applyBorder="1"/>
    <xf numFmtId="164" fontId="5" fillId="9" borderId="2" xfId="0" applyNumberFormat="1" applyFont="1" applyFill="1" applyBorder="1"/>
    <xf numFmtId="0" fontId="1" fillId="0" borderId="24" xfId="0" applyFont="1" applyBorder="1"/>
    <xf numFmtId="0" fontId="1" fillId="0" borderId="7" xfId="0" applyFont="1" applyBorder="1"/>
    <xf numFmtId="0" fontId="11" fillId="0" borderId="5" xfId="0" applyFont="1" applyBorder="1"/>
    <xf numFmtId="0" fontId="11" fillId="0" borderId="1" xfId="0" applyFont="1" applyBorder="1"/>
    <xf numFmtId="0" fontId="11" fillId="0" borderId="6" xfId="0" applyFont="1" applyBorder="1"/>
    <xf numFmtId="0" fontId="11" fillId="0" borderId="13" xfId="0" applyFont="1" applyBorder="1"/>
    <xf numFmtId="0" fontId="1" fillId="0" borderId="14" xfId="0" applyFont="1" applyBorder="1"/>
    <xf numFmtId="0" fontId="1" fillId="0" borderId="15" xfId="0" applyFont="1" applyBorder="1"/>
    <xf numFmtId="0" fontId="0" fillId="0" borderId="0" xfId="0"/>
    <xf numFmtId="164" fontId="5" fillId="0" borderId="2" xfId="0" applyNumberFormat="1" applyFont="1" applyFill="1" applyBorder="1"/>
    <xf numFmtId="164" fontId="5" fillId="0" borderId="3" xfId="0" applyNumberFormat="1" applyFont="1" applyFill="1" applyBorder="1"/>
    <xf numFmtId="164" fontId="7" fillId="0" borderId="7" xfId="0" applyNumberFormat="1" applyFont="1" applyFill="1" applyBorder="1"/>
    <xf numFmtId="164" fontId="7" fillId="0" borderId="8" xfId="0" applyNumberFormat="1" applyFont="1" applyFill="1" applyBorder="1"/>
  </cellXfs>
  <cellStyles count="1">
    <cellStyle name="Standard"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7205782029726635E-2"/>
          <c:y val="4.1015625E-2"/>
          <c:w val="0.79538039245177616"/>
          <c:h val="0.814453125"/>
        </c:manualLayout>
      </c:layout>
      <c:lineChart>
        <c:grouping val="standard"/>
        <c:varyColors val="0"/>
        <c:ser>
          <c:idx val="0"/>
          <c:order val="0"/>
          <c:tx>
            <c:strRef>
              <c:f>Gesamt!$A$2</c:f>
              <c:strCache>
                <c:ptCount val="1"/>
                <c:pt idx="0">
                  <c:v>Tagestiefstt.</c:v>
                </c:pt>
              </c:strCache>
            </c:strRef>
          </c:tx>
          <c:spPr>
            <a:ln w="25400">
              <a:solidFill>
                <a:srgbClr val="0000FF"/>
              </a:solidFill>
              <a:prstDash val="solid"/>
            </a:ln>
          </c:spPr>
          <c:marker>
            <c:symbol val="diamond"/>
            <c:size val="5"/>
            <c:spPr>
              <a:solidFill>
                <a:srgbClr val="FFFFFF"/>
              </a:solidFill>
              <a:ln>
                <a:solidFill>
                  <a:srgbClr val="0000FF"/>
                </a:solidFill>
                <a:prstDash val="solid"/>
              </a:ln>
            </c:spPr>
          </c:marker>
          <c:cat>
            <c:strRef>
              <c:f>Gesamt!$B$1:$M$1</c:f>
              <c:strCache>
                <c:ptCount val="12"/>
                <c:pt idx="0">
                  <c:v>Jänner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Gesamt!$B$2:$M$2</c:f>
              <c:numCache>
                <c:formatCode>0.00</c:formatCode>
                <c:ptCount val="12"/>
                <c:pt idx="0">
                  <c:v>-3.8193548387096774</c:v>
                </c:pt>
                <c:pt idx="1">
                  <c:v>0.53928571428571426</c:v>
                </c:pt>
                <c:pt idx="2">
                  <c:v>3.370967741935484</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1625-4229-BB92-586B5AB8BB7D}"/>
            </c:ext>
          </c:extLst>
        </c:ser>
        <c:ser>
          <c:idx val="1"/>
          <c:order val="1"/>
          <c:tx>
            <c:strRef>
              <c:f>Gesamt!$A$3</c:f>
              <c:strCache>
                <c:ptCount val="1"/>
                <c:pt idx="0">
                  <c:v>Tageshöchstt.</c:v>
                </c:pt>
              </c:strCache>
            </c:strRef>
          </c:tx>
          <c:spPr>
            <a:ln w="25400">
              <a:solidFill>
                <a:srgbClr val="FF0000"/>
              </a:solidFill>
              <a:prstDash val="solid"/>
            </a:ln>
          </c:spPr>
          <c:marker>
            <c:symbol val="square"/>
            <c:size val="5"/>
            <c:spPr>
              <a:solidFill>
                <a:srgbClr val="FFFFFF"/>
              </a:solidFill>
              <a:ln>
                <a:solidFill>
                  <a:srgbClr val="FF0000"/>
                </a:solidFill>
                <a:prstDash val="solid"/>
              </a:ln>
            </c:spPr>
          </c:marker>
          <c:cat>
            <c:strRef>
              <c:f>Gesamt!$B$1:$M$1</c:f>
              <c:strCache>
                <c:ptCount val="12"/>
                <c:pt idx="0">
                  <c:v>Jänner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Gesamt!$B$3:$M$3</c:f>
              <c:numCache>
                <c:formatCode>0.00</c:formatCode>
                <c:ptCount val="12"/>
                <c:pt idx="0">
                  <c:v>1.9064516129032258</c:v>
                </c:pt>
                <c:pt idx="1">
                  <c:v>7.5499999999999989</c:v>
                </c:pt>
                <c:pt idx="2">
                  <c:v>12.603225806451611</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1625-4229-BB92-586B5AB8BB7D}"/>
            </c:ext>
          </c:extLst>
        </c:ser>
        <c:ser>
          <c:idx val="2"/>
          <c:order val="2"/>
          <c:tx>
            <c:strRef>
              <c:f>Gesamt!$A$4</c:f>
              <c:strCache>
                <c:ptCount val="1"/>
                <c:pt idx="0">
                  <c:v>MW</c:v>
                </c:pt>
              </c:strCache>
            </c:strRef>
          </c:tx>
          <c:spPr>
            <a:ln w="38100">
              <a:solidFill>
                <a:srgbClr val="FF00FF"/>
              </a:solidFill>
              <a:prstDash val="solid"/>
            </a:ln>
          </c:spPr>
          <c:marker>
            <c:symbol val="triangle"/>
            <c:size val="5"/>
            <c:spPr>
              <a:solidFill>
                <a:srgbClr val="FFFFFF"/>
              </a:solidFill>
              <a:ln>
                <a:solidFill>
                  <a:srgbClr val="FF00FF"/>
                </a:solidFill>
                <a:prstDash val="solid"/>
              </a:ln>
            </c:spPr>
          </c:marker>
          <c:cat>
            <c:strRef>
              <c:f>Gesamt!$B$1:$M$1</c:f>
              <c:strCache>
                <c:ptCount val="12"/>
                <c:pt idx="0">
                  <c:v>Jänner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Gesamt!$B$4:$M$4</c:f>
              <c:numCache>
                <c:formatCode>0.00</c:formatCode>
                <c:ptCount val="12"/>
                <c:pt idx="0">
                  <c:v>-0.95645161290322578</c:v>
                </c:pt>
                <c:pt idx="1">
                  <c:v>4.0446428571428577</c:v>
                </c:pt>
                <c:pt idx="2">
                  <c:v>7.9870967741935495</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1625-4229-BB92-586B5AB8BB7D}"/>
            </c:ext>
          </c:extLst>
        </c:ser>
        <c:dLbls>
          <c:showLegendKey val="0"/>
          <c:showVal val="0"/>
          <c:showCatName val="0"/>
          <c:showSerName val="0"/>
          <c:showPercent val="0"/>
          <c:showBubbleSize val="0"/>
        </c:dLbls>
        <c:marker val="1"/>
        <c:smooth val="0"/>
        <c:axId val="37630720"/>
        <c:axId val="125705600"/>
      </c:lineChart>
      <c:catAx>
        <c:axId val="37630720"/>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5400000" vert="horz"/>
          <a:lstStyle/>
          <a:p>
            <a:pPr>
              <a:defRPr sz="800" b="0" i="0" u="none" strike="noStrike" baseline="0">
                <a:solidFill>
                  <a:srgbClr val="000000"/>
                </a:solidFill>
                <a:latin typeface="Arial"/>
                <a:ea typeface="Arial"/>
                <a:cs typeface="Arial"/>
              </a:defRPr>
            </a:pPr>
            <a:endParaRPr lang="de-DE"/>
          </a:p>
        </c:txPr>
        <c:crossAx val="125705600"/>
        <c:crosses val="autoZero"/>
        <c:auto val="0"/>
        <c:lblAlgn val="ctr"/>
        <c:lblOffset val="100"/>
        <c:tickLblSkip val="1"/>
        <c:tickMarkSkip val="1"/>
        <c:noMultiLvlLbl val="0"/>
      </c:catAx>
      <c:valAx>
        <c:axId val="125705600"/>
        <c:scaling>
          <c:orientation val="minMax"/>
          <c:max val="35"/>
          <c:min val="-15"/>
        </c:scaling>
        <c:delete val="0"/>
        <c:axPos val="l"/>
        <c:majorGridlines>
          <c:spPr>
            <a:ln w="25400">
              <a:solidFill>
                <a:srgbClr val="000000"/>
              </a:solidFill>
              <a:prstDash val="solid"/>
            </a:ln>
          </c:spPr>
        </c:majorGridlines>
        <c:minorGridlines>
          <c:spPr>
            <a:ln w="12700">
              <a:solidFill>
                <a:srgbClr val="000000"/>
              </a:solidFill>
              <a:prstDash val="sysDash"/>
            </a:ln>
          </c:spPr>
        </c:minorGridlines>
        <c:numFmt formatCode="0.0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37630720"/>
        <c:crosses val="autoZero"/>
        <c:crossBetween val="midCat"/>
        <c:majorUnit val="5"/>
        <c:minorUnit val="1"/>
      </c:valAx>
      <c:spPr>
        <a:noFill/>
        <a:ln w="12700">
          <a:solidFill>
            <a:srgbClr val="808080"/>
          </a:solidFill>
          <a:prstDash val="solid"/>
        </a:ln>
      </c:spPr>
    </c:plotArea>
    <c:legend>
      <c:legendPos val="r"/>
      <c:layout>
        <c:manualLayout>
          <c:xMode val="edge"/>
          <c:yMode val="edge"/>
          <c:x val="0.87788873191772798"/>
          <c:y val="0.443359375"/>
          <c:w val="0.11771189763809135"/>
          <c:h val="0.11328125"/>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850393704" l="0.78740157480314965" r="0.78740157480314965" t="0.98425196850393704" header="0.39370078740157483" footer="0.39370078740157483"/>
    <c:pageSetup paperSize="9" orientation="landscape" horizontalDpi="300"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906658467278349E-2"/>
          <c:y val="2.7223230490018149E-2"/>
          <c:w val="0.9533217823062401"/>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September!$B$6:$AE$6</c:f>
              <c:numCache>
                <c:formatCode>0.0</c:formatCode>
                <c:ptCount val="30"/>
              </c:numCache>
            </c:numRef>
          </c:val>
          <c:smooth val="0"/>
          <c:extLst>
            <c:ext xmlns:c16="http://schemas.microsoft.com/office/drawing/2014/chart" uri="{C3380CC4-5D6E-409C-BE32-E72D297353CC}">
              <c16:uniqueId val="{00000000-EDBB-45B3-86E6-7641BB0CF54A}"/>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September!$B$7:$AE$7</c:f>
              <c:numCache>
                <c:formatCode>0.0</c:formatCode>
                <c:ptCount val="30"/>
              </c:numCache>
            </c:numRef>
          </c:val>
          <c:smooth val="0"/>
          <c:extLst>
            <c:ext xmlns:c16="http://schemas.microsoft.com/office/drawing/2014/chart" uri="{C3380CC4-5D6E-409C-BE32-E72D297353CC}">
              <c16:uniqueId val="{00000001-EDBB-45B3-86E6-7641BB0CF54A}"/>
            </c:ext>
          </c:extLst>
        </c:ser>
        <c:dLbls>
          <c:showLegendKey val="0"/>
          <c:showVal val="0"/>
          <c:showCatName val="0"/>
          <c:showSerName val="0"/>
          <c:showPercent val="0"/>
          <c:showBubbleSize val="0"/>
        </c:dLbls>
        <c:marker val="1"/>
        <c:smooth val="0"/>
        <c:axId val="165341440"/>
        <c:axId val="165384576"/>
      </c:lineChart>
      <c:catAx>
        <c:axId val="165341440"/>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384576"/>
        <c:crosses val="autoZero"/>
        <c:auto val="0"/>
        <c:lblAlgn val="ctr"/>
        <c:lblOffset val="100"/>
        <c:tickLblSkip val="1"/>
        <c:tickMarkSkip val="1"/>
        <c:noMultiLvlLbl val="0"/>
      </c:catAx>
      <c:valAx>
        <c:axId val="165384576"/>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341440"/>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180329248716169E-2"/>
          <c:y val="2.7223230490018149E-2"/>
          <c:w val="0.95426643087142604"/>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Oktober!$B$6:$AF$6</c:f>
              <c:numCache>
                <c:formatCode>0.0</c:formatCode>
                <c:ptCount val="31"/>
              </c:numCache>
            </c:numRef>
          </c:val>
          <c:smooth val="0"/>
          <c:extLst>
            <c:ext xmlns:c16="http://schemas.microsoft.com/office/drawing/2014/chart" uri="{C3380CC4-5D6E-409C-BE32-E72D297353CC}">
              <c16:uniqueId val="{00000000-E092-4DDA-B33C-960967B6C411}"/>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Oktober!$B$7:$AF$7</c:f>
              <c:numCache>
                <c:formatCode>0.0</c:formatCode>
                <c:ptCount val="31"/>
              </c:numCache>
            </c:numRef>
          </c:val>
          <c:smooth val="0"/>
          <c:extLst>
            <c:ext xmlns:c16="http://schemas.microsoft.com/office/drawing/2014/chart" uri="{C3380CC4-5D6E-409C-BE32-E72D297353CC}">
              <c16:uniqueId val="{00000001-E092-4DDA-B33C-960967B6C411}"/>
            </c:ext>
          </c:extLst>
        </c:ser>
        <c:dLbls>
          <c:showLegendKey val="0"/>
          <c:showVal val="0"/>
          <c:showCatName val="0"/>
          <c:showSerName val="0"/>
          <c:showPercent val="0"/>
          <c:showBubbleSize val="0"/>
        </c:dLbls>
        <c:marker val="1"/>
        <c:smooth val="0"/>
        <c:axId val="157102848"/>
        <c:axId val="157104768"/>
      </c:lineChart>
      <c:catAx>
        <c:axId val="157102848"/>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57104768"/>
        <c:crosses val="autoZero"/>
        <c:auto val="0"/>
        <c:lblAlgn val="ctr"/>
        <c:lblOffset val="100"/>
        <c:tickLblSkip val="1"/>
        <c:tickMarkSkip val="1"/>
        <c:noMultiLvlLbl val="0"/>
      </c:catAx>
      <c:valAx>
        <c:axId val="157104768"/>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57102848"/>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10221562631826E-2"/>
          <c:y val="2.7223230490018149E-2"/>
          <c:w val="0.95344714910507233"/>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November!$B$6:$AE$6</c:f>
              <c:numCache>
                <c:formatCode>0.0</c:formatCode>
                <c:ptCount val="30"/>
              </c:numCache>
            </c:numRef>
          </c:val>
          <c:smooth val="0"/>
          <c:extLst>
            <c:ext xmlns:c16="http://schemas.microsoft.com/office/drawing/2014/chart" uri="{C3380CC4-5D6E-409C-BE32-E72D297353CC}">
              <c16:uniqueId val="{00000000-7D7D-4262-9600-9CF238D42112}"/>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November!$B$7:$AE$7</c:f>
              <c:numCache>
                <c:formatCode>0.0</c:formatCode>
                <c:ptCount val="30"/>
              </c:numCache>
            </c:numRef>
          </c:val>
          <c:smooth val="0"/>
          <c:extLst>
            <c:ext xmlns:c16="http://schemas.microsoft.com/office/drawing/2014/chart" uri="{C3380CC4-5D6E-409C-BE32-E72D297353CC}">
              <c16:uniqueId val="{00000001-7D7D-4262-9600-9CF238D42112}"/>
            </c:ext>
          </c:extLst>
        </c:ser>
        <c:dLbls>
          <c:showLegendKey val="0"/>
          <c:showVal val="0"/>
          <c:showCatName val="0"/>
          <c:showSerName val="0"/>
          <c:showPercent val="0"/>
          <c:showBubbleSize val="0"/>
        </c:dLbls>
        <c:marker val="1"/>
        <c:smooth val="0"/>
        <c:axId val="197090304"/>
        <c:axId val="197092480"/>
      </c:lineChart>
      <c:catAx>
        <c:axId val="197090304"/>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97092480"/>
        <c:crosses val="autoZero"/>
        <c:auto val="0"/>
        <c:lblAlgn val="ctr"/>
        <c:lblOffset val="100"/>
        <c:tickLblSkip val="1"/>
        <c:tickMarkSkip val="1"/>
        <c:noMultiLvlLbl val="0"/>
      </c:catAx>
      <c:valAx>
        <c:axId val="19709248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97090304"/>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36696245627699E-2"/>
          <c:y val="2.7223230490018149E-2"/>
          <c:w val="0.95402381225807176"/>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Dezember!$B$6:$AF$6</c:f>
              <c:numCache>
                <c:formatCode>0.0</c:formatCode>
                <c:ptCount val="31"/>
              </c:numCache>
            </c:numRef>
          </c:val>
          <c:smooth val="0"/>
          <c:extLst>
            <c:ext xmlns:c16="http://schemas.microsoft.com/office/drawing/2014/chart" uri="{C3380CC4-5D6E-409C-BE32-E72D297353CC}">
              <c16:uniqueId val="{00000000-16DB-49C0-B2E1-87738E1F7FDE}"/>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Dezember!$B$7:$AF$7</c:f>
              <c:numCache>
                <c:formatCode>0.0</c:formatCode>
                <c:ptCount val="31"/>
              </c:numCache>
            </c:numRef>
          </c:val>
          <c:smooth val="0"/>
          <c:extLst>
            <c:ext xmlns:c16="http://schemas.microsoft.com/office/drawing/2014/chart" uri="{C3380CC4-5D6E-409C-BE32-E72D297353CC}">
              <c16:uniqueId val="{00000001-16DB-49C0-B2E1-87738E1F7FDE}"/>
            </c:ext>
          </c:extLst>
        </c:ser>
        <c:dLbls>
          <c:showLegendKey val="0"/>
          <c:showVal val="0"/>
          <c:showCatName val="0"/>
          <c:showSerName val="0"/>
          <c:showPercent val="0"/>
          <c:showBubbleSize val="0"/>
        </c:dLbls>
        <c:marker val="1"/>
        <c:smooth val="0"/>
        <c:axId val="197137920"/>
        <c:axId val="197139840"/>
      </c:lineChart>
      <c:catAx>
        <c:axId val="197137920"/>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97139840"/>
        <c:crosses val="autoZero"/>
        <c:auto val="0"/>
        <c:lblAlgn val="ctr"/>
        <c:lblOffset val="100"/>
        <c:tickLblSkip val="1"/>
        <c:tickMarkSkip val="1"/>
        <c:noMultiLvlLbl val="0"/>
      </c:catAx>
      <c:valAx>
        <c:axId val="19713984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97137920"/>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523994090319928E-2"/>
          <c:y val="2.7223230490018149E-2"/>
          <c:w val="0.95381924132509011"/>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Jänner!$B$6:$AF$6</c:f>
              <c:numCache>
                <c:formatCode>0.0</c:formatCode>
                <c:ptCount val="31"/>
                <c:pt idx="0">
                  <c:v>-1</c:v>
                </c:pt>
                <c:pt idx="1">
                  <c:v>-1.4</c:v>
                </c:pt>
                <c:pt idx="2">
                  <c:v>-3.8</c:v>
                </c:pt>
                <c:pt idx="3">
                  <c:v>-4.3</c:v>
                </c:pt>
                <c:pt idx="4">
                  <c:v>-6.1</c:v>
                </c:pt>
                <c:pt idx="5">
                  <c:v>-5.7</c:v>
                </c:pt>
                <c:pt idx="6">
                  <c:v>-6.6</c:v>
                </c:pt>
                <c:pt idx="7">
                  <c:v>-11.2</c:v>
                </c:pt>
                <c:pt idx="8">
                  <c:v>-7.7</c:v>
                </c:pt>
                <c:pt idx="9">
                  <c:v>-3.9</c:v>
                </c:pt>
                <c:pt idx="10">
                  <c:v>-7.9</c:v>
                </c:pt>
                <c:pt idx="11">
                  <c:v>-8.8000000000000007</c:v>
                </c:pt>
                <c:pt idx="12">
                  <c:v>-0.1</c:v>
                </c:pt>
                <c:pt idx="13">
                  <c:v>-1.4</c:v>
                </c:pt>
                <c:pt idx="14">
                  <c:v>1.6</c:v>
                </c:pt>
                <c:pt idx="15">
                  <c:v>-3.5</c:v>
                </c:pt>
                <c:pt idx="16">
                  <c:v>0.5</c:v>
                </c:pt>
                <c:pt idx="17">
                  <c:v>-2</c:v>
                </c:pt>
                <c:pt idx="18">
                  <c:v>-5.7</c:v>
                </c:pt>
                <c:pt idx="19">
                  <c:v>-7.7</c:v>
                </c:pt>
                <c:pt idx="20">
                  <c:v>-9.1999999999999993</c:v>
                </c:pt>
                <c:pt idx="21">
                  <c:v>-7.9</c:v>
                </c:pt>
                <c:pt idx="22">
                  <c:v>-9.6</c:v>
                </c:pt>
                <c:pt idx="23">
                  <c:v>-5</c:v>
                </c:pt>
                <c:pt idx="24">
                  <c:v>1.2</c:v>
                </c:pt>
                <c:pt idx="25">
                  <c:v>-0.4</c:v>
                </c:pt>
                <c:pt idx="26">
                  <c:v>-1.2</c:v>
                </c:pt>
                <c:pt idx="27">
                  <c:v>-1.6</c:v>
                </c:pt>
                <c:pt idx="28">
                  <c:v>1</c:v>
                </c:pt>
                <c:pt idx="29">
                  <c:v>0.3</c:v>
                </c:pt>
                <c:pt idx="30">
                  <c:v>0.7</c:v>
                </c:pt>
              </c:numCache>
            </c:numRef>
          </c:val>
          <c:smooth val="0"/>
          <c:extLst>
            <c:ext xmlns:c16="http://schemas.microsoft.com/office/drawing/2014/chart" uri="{C3380CC4-5D6E-409C-BE32-E72D297353CC}">
              <c16:uniqueId val="{00000000-FC67-4F2F-A52B-799A74D6C787}"/>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Jänner!$B$7:$AF$7</c:f>
              <c:numCache>
                <c:formatCode>0.0</c:formatCode>
                <c:ptCount val="31"/>
                <c:pt idx="0">
                  <c:v>4.9000000000000004</c:v>
                </c:pt>
                <c:pt idx="1">
                  <c:v>4.4000000000000004</c:v>
                </c:pt>
                <c:pt idx="2">
                  <c:v>2</c:v>
                </c:pt>
                <c:pt idx="3">
                  <c:v>1.3</c:v>
                </c:pt>
                <c:pt idx="4">
                  <c:v>-1.8</c:v>
                </c:pt>
                <c:pt idx="5">
                  <c:v>-2.6</c:v>
                </c:pt>
                <c:pt idx="6">
                  <c:v>-2.6</c:v>
                </c:pt>
                <c:pt idx="7">
                  <c:v>-1.1000000000000001</c:v>
                </c:pt>
                <c:pt idx="8">
                  <c:v>1</c:v>
                </c:pt>
                <c:pt idx="9">
                  <c:v>4.5</c:v>
                </c:pt>
                <c:pt idx="10">
                  <c:v>-2.4</c:v>
                </c:pt>
                <c:pt idx="11">
                  <c:v>2.2000000000000002</c:v>
                </c:pt>
                <c:pt idx="12">
                  <c:v>8</c:v>
                </c:pt>
                <c:pt idx="13">
                  <c:v>2.6</c:v>
                </c:pt>
                <c:pt idx="14">
                  <c:v>7.7</c:v>
                </c:pt>
                <c:pt idx="15">
                  <c:v>1.1000000000000001</c:v>
                </c:pt>
                <c:pt idx="16">
                  <c:v>5.3</c:v>
                </c:pt>
                <c:pt idx="17">
                  <c:v>1.3</c:v>
                </c:pt>
                <c:pt idx="18">
                  <c:v>-2.7</c:v>
                </c:pt>
                <c:pt idx="19">
                  <c:v>-3.2</c:v>
                </c:pt>
                <c:pt idx="20">
                  <c:v>-2.8</c:v>
                </c:pt>
                <c:pt idx="21">
                  <c:v>-2.1</c:v>
                </c:pt>
                <c:pt idx="22">
                  <c:v>-1.9</c:v>
                </c:pt>
                <c:pt idx="23">
                  <c:v>2.5</c:v>
                </c:pt>
                <c:pt idx="24">
                  <c:v>4.8</c:v>
                </c:pt>
                <c:pt idx="25">
                  <c:v>6.3</c:v>
                </c:pt>
                <c:pt idx="26">
                  <c:v>6.6</c:v>
                </c:pt>
                <c:pt idx="27">
                  <c:v>5.4</c:v>
                </c:pt>
                <c:pt idx="28">
                  <c:v>3.2</c:v>
                </c:pt>
                <c:pt idx="29">
                  <c:v>4.2</c:v>
                </c:pt>
                <c:pt idx="30">
                  <c:v>3</c:v>
                </c:pt>
              </c:numCache>
            </c:numRef>
          </c:val>
          <c:smooth val="0"/>
          <c:extLst>
            <c:ext xmlns:c16="http://schemas.microsoft.com/office/drawing/2014/chart" uri="{C3380CC4-5D6E-409C-BE32-E72D297353CC}">
              <c16:uniqueId val="{00000001-FC67-4F2F-A52B-799A74D6C787}"/>
            </c:ext>
          </c:extLst>
        </c:ser>
        <c:dLbls>
          <c:showLegendKey val="0"/>
          <c:showVal val="0"/>
          <c:showCatName val="0"/>
          <c:showSerName val="0"/>
          <c:showPercent val="0"/>
          <c:showBubbleSize val="0"/>
        </c:dLbls>
        <c:marker val="1"/>
        <c:smooth val="0"/>
        <c:axId val="37681792"/>
        <c:axId val="131879680"/>
      </c:lineChart>
      <c:catAx>
        <c:axId val="37681792"/>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31879680"/>
        <c:crosses val="autoZero"/>
        <c:auto val="0"/>
        <c:lblAlgn val="ctr"/>
        <c:lblOffset val="100"/>
        <c:tickLblSkip val="1"/>
        <c:tickMarkSkip val="1"/>
        <c:noMultiLvlLbl val="0"/>
      </c:catAx>
      <c:valAx>
        <c:axId val="13187968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37681792"/>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6133726546379703E-2"/>
          <c:y val="2.8037408766618692E-2"/>
          <c:w val="0.95302703766076469"/>
          <c:h val="0.91401952579176926"/>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Feber!$B$6:$AD$6</c:f>
              <c:numCache>
                <c:formatCode>0.0</c:formatCode>
                <c:ptCount val="29"/>
                <c:pt idx="0">
                  <c:v>-1.1000000000000001</c:v>
                </c:pt>
                <c:pt idx="1">
                  <c:v>-1.3</c:v>
                </c:pt>
                <c:pt idx="2">
                  <c:v>-1.4</c:v>
                </c:pt>
                <c:pt idx="3">
                  <c:v>0.1</c:v>
                </c:pt>
                <c:pt idx="4">
                  <c:v>1.5</c:v>
                </c:pt>
                <c:pt idx="5">
                  <c:v>1.6</c:v>
                </c:pt>
                <c:pt idx="6">
                  <c:v>3.7</c:v>
                </c:pt>
                <c:pt idx="7">
                  <c:v>3.1</c:v>
                </c:pt>
                <c:pt idx="8">
                  <c:v>3.8</c:v>
                </c:pt>
                <c:pt idx="9">
                  <c:v>3.1</c:v>
                </c:pt>
                <c:pt idx="10">
                  <c:v>1.3</c:v>
                </c:pt>
                <c:pt idx="11">
                  <c:v>2.5</c:v>
                </c:pt>
                <c:pt idx="12">
                  <c:v>2.8</c:v>
                </c:pt>
                <c:pt idx="13">
                  <c:v>2.2999999999999998</c:v>
                </c:pt>
                <c:pt idx="14">
                  <c:v>-2.1</c:v>
                </c:pt>
                <c:pt idx="15">
                  <c:v>-7.3</c:v>
                </c:pt>
                <c:pt idx="16">
                  <c:v>-2</c:v>
                </c:pt>
                <c:pt idx="17">
                  <c:v>-1.3</c:v>
                </c:pt>
                <c:pt idx="18">
                  <c:v>-2.2999999999999998</c:v>
                </c:pt>
                <c:pt idx="19">
                  <c:v>-4</c:v>
                </c:pt>
                <c:pt idx="20">
                  <c:v>-2.9</c:v>
                </c:pt>
                <c:pt idx="21">
                  <c:v>0.9</c:v>
                </c:pt>
                <c:pt idx="22">
                  <c:v>4.8</c:v>
                </c:pt>
                <c:pt idx="23">
                  <c:v>3.6</c:v>
                </c:pt>
                <c:pt idx="24">
                  <c:v>0.4</c:v>
                </c:pt>
                <c:pt idx="25">
                  <c:v>-0.1</c:v>
                </c:pt>
                <c:pt idx="26">
                  <c:v>2.1</c:v>
                </c:pt>
                <c:pt idx="27">
                  <c:v>3.3</c:v>
                </c:pt>
              </c:numCache>
            </c:numRef>
          </c:val>
          <c:smooth val="0"/>
          <c:extLst>
            <c:ext xmlns:c16="http://schemas.microsoft.com/office/drawing/2014/chart" uri="{C3380CC4-5D6E-409C-BE32-E72D297353CC}">
              <c16:uniqueId val="{00000000-80B8-48FA-93C7-D4BE140BE2D9}"/>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Feber!$B$7:$AD$7</c:f>
              <c:numCache>
                <c:formatCode>0.0</c:formatCode>
                <c:ptCount val="29"/>
                <c:pt idx="0">
                  <c:v>2.2999999999999998</c:v>
                </c:pt>
                <c:pt idx="1">
                  <c:v>2.2999999999999998</c:v>
                </c:pt>
                <c:pt idx="2">
                  <c:v>1.4</c:v>
                </c:pt>
                <c:pt idx="3">
                  <c:v>4.0999999999999996</c:v>
                </c:pt>
                <c:pt idx="4">
                  <c:v>5.0999999999999996</c:v>
                </c:pt>
                <c:pt idx="5">
                  <c:v>9.6</c:v>
                </c:pt>
                <c:pt idx="6">
                  <c:v>10.3</c:v>
                </c:pt>
                <c:pt idx="7">
                  <c:v>10</c:v>
                </c:pt>
                <c:pt idx="8">
                  <c:v>6.2</c:v>
                </c:pt>
                <c:pt idx="9">
                  <c:v>5.4</c:v>
                </c:pt>
                <c:pt idx="10">
                  <c:v>9</c:v>
                </c:pt>
                <c:pt idx="11">
                  <c:v>11.1</c:v>
                </c:pt>
                <c:pt idx="12">
                  <c:v>12.2</c:v>
                </c:pt>
                <c:pt idx="13">
                  <c:v>10</c:v>
                </c:pt>
                <c:pt idx="14">
                  <c:v>-0.4</c:v>
                </c:pt>
                <c:pt idx="15">
                  <c:v>3.1</c:v>
                </c:pt>
                <c:pt idx="16">
                  <c:v>7</c:v>
                </c:pt>
                <c:pt idx="17">
                  <c:v>7</c:v>
                </c:pt>
                <c:pt idx="18">
                  <c:v>2.8</c:v>
                </c:pt>
                <c:pt idx="19">
                  <c:v>-2.6</c:v>
                </c:pt>
                <c:pt idx="20">
                  <c:v>8.5</c:v>
                </c:pt>
                <c:pt idx="21">
                  <c:v>11.9</c:v>
                </c:pt>
                <c:pt idx="22">
                  <c:v>13.8</c:v>
                </c:pt>
                <c:pt idx="23">
                  <c:v>10.4</c:v>
                </c:pt>
                <c:pt idx="24">
                  <c:v>11.5</c:v>
                </c:pt>
                <c:pt idx="25">
                  <c:v>11.7</c:v>
                </c:pt>
                <c:pt idx="26">
                  <c:v>13.7</c:v>
                </c:pt>
                <c:pt idx="27">
                  <c:v>14</c:v>
                </c:pt>
              </c:numCache>
            </c:numRef>
          </c:val>
          <c:smooth val="0"/>
          <c:extLst>
            <c:ext xmlns:c16="http://schemas.microsoft.com/office/drawing/2014/chart" uri="{C3380CC4-5D6E-409C-BE32-E72D297353CC}">
              <c16:uniqueId val="{00000001-80B8-48FA-93C7-D4BE140BE2D9}"/>
            </c:ext>
          </c:extLst>
        </c:ser>
        <c:dLbls>
          <c:showLegendKey val="0"/>
          <c:showVal val="0"/>
          <c:showCatName val="0"/>
          <c:showSerName val="0"/>
          <c:showPercent val="0"/>
          <c:showBubbleSize val="0"/>
        </c:dLbls>
        <c:marker val="1"/>
        <c:smooth val="0"/>
        <c:axId val="132527232"/>
        <c:axId val="132529152"/>
      </c:lineChart>
      <c:catAx>
        <c:axId val="132527232"/>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32529152"/>
        <c:crosses val="autoZero"/>
        <c:auto val="0"/>
        <c:lblAlgn val="ctr"/>
        <c:lblOffset val="100"/>
        <c:tickLblSkip val="1"/>
        <c:tickMarkSkip val="1"/>
        <c:noMultiLvlLbl val="0"/>
      </c:catAx>
      <c:valAx>
        <c:axId val="132529152"/>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32527232"/>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335704287775493E-2"/>
          <c:y val="2.7223230490018149E-2"/>
          <c:w val="0.95406401576993838"/>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März!$B$6:$AF$6</c:f>
              <c:numCache>
                <c:formatCode>0.0</c:formatCode>
                <c:ptCount val="31"/>
                <c:pt idx="0">
                  <c:v>4.2</c:v>
                </c:pt>
                <c:pt idx="1">
                  <c:v>5.8</c:v>
                </c:pt>
                <c:pt idx="2">
                  <c:v>2.4</c:v>
                </c:pt>
                <c:pt idx="3">
                  <c:v>3.5</c:v>
                </c:pt>
                <c:pt idx="4">
                  <c:v>3.6</c:v>
                </c:pt>
                <c:pt idx="5">
                  <c:v>2.1</c:v>
                </c:pt>
                <c:pt idx="6">
                  <c:v>5.5</c:v>
                </c:pt>
                <c:pt idx="7">
                  <c:v>2.4</c:v>
                </c:pt>
                <c:pt idx="8">
                  <c:v>4.8</c:v>
                </c:pt>
                <c:pt idx="9">
                  <c:v>5.0999999999999996</c:v>
                </c:pt>
                <c:pt idx="10">
                  <c:v>5.3</c:v>
                </c:pt>
                <c:pt idx="11">
                  <c:v>5.8</c:v>
                </c:pt>
                <c:pt idx="12">
                  <c:v>3.5</c:v>
                </c:pt>
                <c:pt idx="13">
                  <c:v>5.3</c:v>
                </c:pt>
                <c:pt idx="14">
                  <c:v>5.0999999999999996</c:v>
                </c:pt>
                <c:pt idx="15">
                  <c:v>3.7</c:v>
                </c:pt>
                <c:pt idx="16">
                  <c:v>1.4</c:v>
                </c:pt>
                <c:pt idx="17">
                  <c:v>1.5</c:v>
                </c:pt>
                <c:pt idx="18">
                  <c:v>2.4</c:v>
                </c:pt>
                <c:pt idx="19">
                  <c:v>3.1</c:v>
                </c:pt>
                <c:pt idx="20">
                  <c:v>4.2</c:v>
                </c:pt>
                <c:pt idx="21">
                  <c:v>5.2</c:v>
                </c:pt>
                <c:pt idx="22">
                  <c:v>2.5</c:v>
                </c:pt>
                <c:pt idx="23">
                  <c:v>6.2</c:v>
                </c:pt>
                <c:pt idx="24">
                  <c:v>4.7</c:v>
                </c:pt>
                <c:pt idx="25">
                  <c:v>2.2999999999999998</c:v>
                </c:pt>
                <c:pt idx="26">
                  <c:v>-0.9</c:v>
                </c:pt>
                <c:pt idx="27">
                  <c:v>-0.8</c:v>
                </c:pt>
                <c:pt idx="28">
                  <c:v>0.8</c:v>
                </c:pt>
                <c:pt idx="29">
                  <c:v>2.6</c:v>
                </c:pt>
                <c:pt idx="30">
                  <c:v>1.2</c:v>
                </c:pt>
              </c:numCache>
            </c:numRef>
          </c:val>
          <c:smooth val="0"/>
          <c:extLst>
            <c:ext xmlns:c16="http://schemas.microsoft.com/office/drawing/2014/chart" uri="{C3380CC4-5D6E-409C-BE32-E72D297353CC}">
              <c16:uniqueId val="{00000000-BB4B-4616-9DE3-91BD0D42E9CA}"/>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März!$B$7:$AF$7</c:f>
              <c:numCache>
                <c:formatCode>0.0</c:formatCode>
                <c:ptCount val="31"/>
                <c:pt idx="0">
                  <c:v>14.5</c:v>
                </c:pt>
                <c:pt idx="1">
                  <c:v>13.1</c:v>
                </c:pt>
                <c:pt idx="2">
                  <c:v>14</c:v>
                </c:pt>
                <c:pt idx="3">
                  <c:v>13.1</c:v>
                </c:pt>
                <c:pt idx="4">
                  <c:v>15.3</c:v>
                </c:pt>
                <c:pt idx="5">
                  <c:v>15.2</c:v>
                </c:pt>
                <c:pt idx="6">
                  <c:v>15.1</c:v>
                </c:pt>
                <c:pt idx="7">
                  <c:v>15.6</c:v>
                </c:pt>
                <c:pt idx="8">
                  <c:v>15.3</c:v>
                </c:pt>
                <c:pt idx="9">
                  <c:v>16</c:v>
                </c:pt>
                <c:pt idx="10">
                  <c:v>15.7</c:v>
                </c:pt>
                <c:pt idx="11">
                  <c:v>15.6</c:v>
                </c:pt>
                <c:pt idx="12">
                  <c:v>16.100000000000001</c:v>
                </c:pt>
                <c:pt idx="13">
                  <c:v>16.100000000000001</c:v>
                </c:pt>
                <c:pt idx="14">
                  <c:v>13.7</c:v>
                </c:pt>
                <c:pt idx="15">
                  <c:v>9</c:v>
                </c:pt>
                <c:pt idx="16">
                  <c:v>8.6</c:v>
                </c:pt>
                <c:pt idx="17">
                  <c:v>13</c:v>
                </c:pt>
                <c:pt idx="18">
                  <c:v>12.1</c:v>
                </c:pt>
                <c:pt idx="19">
                  <c:v>12.8</c:v>
                </c:pt>
                <c:pt idx="20">
                  <c:v>11.9</c:v>
                </c:pt>
                <c:pt idx="21">
                  <c:v>13</c:v>
                </c:pt>
                <c:pt idx="22">
                  <c:v>14.7</c:v>
                </c:pt>
                <c:pt idx="23">
                  <c:v>15.1</c:v>
                </c:pt>
                <c:pt idx="24">
                  <c:v>17.5</c:v>
                </c:pt>
                <c:pt idx="25">
                  <c:v>4</c:v>
                </c:pt>
                <c:pt idx="26">
                  <c:v>3.3</c:v>
                </c:pt>
                <c:pt idx="27">
                  <c:v>6.4</c:v>
                </c:pt>
                <c:pt idx="28">
                  <c:v>8.5</c:v>
                </c:pt>
                <c:pt idx="29">
                  <c:v>9</c:v>
                </c:pt>
                <c:pt idx="30">
                  <c:v>7.4</c:v>
                </c:pt>
              </c:numCache>
            </c:numRef>
          </c:val>
          <c:smooth val="0"/>
          <c:extLst>
            <c:ext xmlns:c16="http://schemas.microsoft.com/office/drawing/2014/chart" uri="{C3380CC4-5D6E-409C-BE32-E72D297353CC}">
              <c16:uniqueId val="{00000001-BB4B-4616-9DE3-91BD0D42E9CA}"/>
            </c:ext>
          </c:extLst>
        </c:ser>
        <c:dLbls>
          <c:showLegendKey val="0"/>
          <c:showVal val="0"/>
          <c:showCatName val="0"/>
          <c:showSerName val="0"/>
          <c:showPercent val="0"/>
          <c:showBubbleSize val="0"/>
        </c:dLbls>
        <c:marker val="1"/>
        <c:smooth val="0"/>
        <c:axId val="132578688"/>
        <c:axId val="139486720"/>
      </c:lineChart>
      <c:catAx>
        <c:axId val="132578688"/>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39486720"/>
        <c:crosses val="autoZero"/>
        <c:auto val="0"/>
        <c:lblAlgn val="ctr"/>
        <c:lblOffset val="100"/>
        <c:tickLblSkip val="1"/>
        <c:tickMarkSkip val="1"/>
        <c:noMultiLvlLbl val="0"/>
      </c:catAx>
      <c:valAx>
        <c:axId val="13948672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32578688"/>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429599025340035E-2"/>
          <c:y val="2.7223230490018149E-2"/>
          <c:w val="0.95394195375728041"/>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April!$B$6:$AE$6</c:f>
              <c:numCache>
                <c:formatCode>0.0</c:formatCode>
                <c:ptCount val="30"/>
              </c:numCache>
            </c:numRef>
          </c:val>
          <c:smooth val="0"/>
          <c:extLst>
            <c:ext xmlns:c16="http://schemas.microsoft.com/office/drawing/2014/chart" uri="{C3380CC4-5D6E-409C-BE32-E72D297353CC}">
              <c16:uniqueId val="{00000000-D9CA-4E80-B110-6528D1DAF224}"/>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April!$B$7:$AE$7</c:f>
              <c:numCache>
                <c:formatCode>0.0</c:formatCode>
                <c:ptCount val="30"/>
              </c:numCache>
            </c:numRef>
          </c:val>
          <c:smooth val="0"/>
          <c:extLst>
            <c:ext xmlns:c16="http://schemas.microsoft.com/office/drawing/2014/chart" uri="{C3380CC4-5D6E-409C-BE32-E72D297353CC}">
              <c16:uniqueId val="{00000001-D9CA-4E80-B110-6528D1DAF224}"/>
            </c:ext>
          </c:extLst>
        </c:ser>
        <c:dLbls>
          <c:showLegendKey val="0"/>
          <c:showVal val="0"/>
          <c:showCatName val="0"/>
          <c:showSerName val="0"/>
          <c:showPercent val="0"/>
          <c:showBubbleSize val="0"/>
        </c:dLbls>
        <c:marker val="1"/>
        <c:smooth val="0"/>
        <c:axId val="139523968"/>
        <c:axId val="157024256"/>
      </c:lineChart>
      <c:catAx>
        <c:axId val="139523968"/>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57024256"/>
        <c:crosses val="autoZero"/>
        <c:auto val="0"/>
        <c:lblAlgn val="ctr"/>
        <c:lblOffset val="100"/>
        <c:tickLblSkip val="1"/>
        <c:tickMarkSkip val="1"/>
        <c:noMultiLvlLbl val="0"/>
      </c:catAx>
      <c:valAx>
        <c:axId val="157024256"/>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39523968"/>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36696245627699E-2"/>
          <c:y val="2.7223230490018149E-2"/>
          <c:w val="0.95402381225807176"/>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Mai!$B$6:$AF$6</c:f>
              <c:numCache>
                <c:formatCode>0.0</c:formatCode>
                <c:ptCount val="31"/>
              </c:numCache>
            </c:numRef>
          </c:val>
          <c:smooth val="0"/>
          <c:extLst>
            <c:ext xmlns:c16="http://schemas.microsoft.com/office/drawing/2014/chart" uri="{C3380CC4-5D6E-409C-BE32-E72D297353CC}">
              <c16:uniqueId val="{00000000-CD38-4CD9-9B11-BEBDAE0C4480}"/>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Mai!$B$7:$AF$7</c:f>
              <c:numCache>
                <c:formatCode>0.0</c:formatCode>
                <c:ptCount val="31"/>
              </c:numCache>
            </c:numRef>
          </c:val>
          <c:smooth val="0"/>
          <c:extLst>
            <c:ext xmlns:c16="http://schemas.microsoft.com/office/drawing/2014/chart" uri="{C3380CC4-5D6E-409C-BE32-E72D297353CC}">
              <c16:uniqueId val="{00000001-CD38-4CD9-9B11-BEBDAE0C4480}"/>
            </c:ext>
          </c:extLst>
        </c:ser>
        <c:dLbls>
          <c:showLegendKey val="0"/>
          <c:showVal val="0"/>
          <c:showCatName val="0"/>
          <c:showSerName val="0"/>
          <c:showPercent val="0"/>
          <c:showBubbleSize val="0"/>
        </c:dLbls>
        <c:marker val="1"/>
        <c:smooth val="0"/>
        <c:axId val="165036416"/>
        <c:axId val="165038336"/>
      </c:lineChart>
      <c:catAx>
        <c:axId val="165036416"/>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038336"/>
        <c:crosses val="autoZero"/>
        <c:auto val="0"/>
        <c:lblAlgn val="ctr"/>
        <c:lblOffset val="100"/>
        <c:tickLblSkip val="1"/>
        <c:tickMarkSkip val="1"/>
        <c:noMultiLvlLbl val="0"/>
      </c:catAx>
      <c:valAx>
        <c:axId val="165038336"/>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036416"/>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906658467278349E-2"/>
          <c:y val="2.7223230490018149E-2"/>
          <c:w val="0.9533217823062401"/>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Juni!$B$6:$AE$6</c:f>
              <c:numCache>
                <c:formatCode>0.0</c:formatCode>
                <c:ptCount val="30"/>
              </c:numCache>
            </c:numRef>
          </c:val>
          <c:smooth val="0"/>
          <c:extLst>
            <c:ext xmlns:c16="http://schemas.microsoft.com/office/drawing/2014/chart" uri="{C3380CC4-5D6E-409C-BE32-E72D297353CC}">
              <c16:uniqueId val="{00000000-1710-4011-A5CB-0F692604DA8C}"/>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Juni!$B$7:$AE$7</c:f>
              <c:numCache>
                <c:formatCode>0.0</c:formatCode>
                <c:ptCount val="30"/>
              </c:numCache>
            </c:numRef>
          </c:val>
          <c:smooth val="0"/>
          <c:extLst>
            <c:ext xmlns:c16="http://schemas.microsoft.com/office/drawing/2014/chart" uri="{C3380CC4-5D6E-409C-BE32-E72D297353CC}">
              <c16:uniqueId val="{00000001-1710-4011-A5CB-0F692604DA8C}"/>
            </c:ext>
          </c:extLst>
        </c:ser>
        <c:dLbls>
          <c:showLegendKey val="0"/>
          <c:showVal val="0"/>
          <c:showCatName val="0"/>
          <c:showSerName val="0"/>
          <c:showPercent val="0"/>
          <c:showBubbleSize val="0"/>
        </c:dLbls>
        <c:marker val="1"/>
        <c:smooth val="0"/>
        <c:axId val="165063296"/>
        <c:axId val="165155584"/>
      </c:lineChart>
      <c:catAx>
        <c:axId val="165063296"/>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155584"/>
        <c:crosses val="autoZero"/>
        <c:auto val="0"/>
        <c:lblAlgn val="ctr"/>
        <c:lblOffset val="100"/>
        <c:tickLblSkip val="1"/>
        <c:tickMarkSkip val="1"/>
        <c:noMultiLvlLbl val="0"/>
      </c:catAx>
      <c:valAx>
        <c:axId val="165155584"/>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063296"/>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14939996730488E-2"/>
          <c:y val="2.7223230490018149E-2"/>
          <c:w val="0.95430620911232744"/>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Juli!$B$6:$AF$6</c:f>
              <c:numCache>
                <c:formatCode>0.0</c:formatCode>
                <c:ptCount val="31"/>
              </c:numCache>
            </c:numRef>
          </c:val>
          <c:smooth val="0"/>
          <c:extLst>
            <c:ext xmlns:c16="http://schemas.microsoft.com/office/drawing/2014/chart" uri="{C3380CC4-5D6E-409C-BE32-E72D297353CC}">
              <c16:uniqueId val="{00000000-A7C8-4292-94CD-F3573ED4DE82}"/>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Juli!$B$7:$AF$7</c:f>
              <c:numCache>
                <c:formatCode>0.0</c:formatCode>
                <c:ptCount val="31"/>
              </c:numCache>
            </c:numRef>
          </c:val>
          <c:smooth val="0"/>
          <c:extLst>
            <c:ext xmlns:c16="http://schemas.microsoft.com/office/drawing/2014/chart" uri="{C3380CC4-5D6E-409C-BE32-E72D297353CC}">
              <c16:uniqueId val="{00000001-A7C8-4292-94CD-F3573ED4DE82}"/>
            </c:ext>
          </c:extLst>
        </c:ser>
        <c:dLbls>
          <c:showLegendKey val="0"/>
          <c:showVal val="0"/>
          <c:showCatName val="0"/>
          <c:showSerName val="0"/>
          <c:showPercent val="0"/>
          <c:showBubbleSize val="0"/>
        </c:dLbls>
        <c:marker val="1"/>
        <c:smooth val="0"/>
        <c:axId val="165229696"/>
        <c:axId val="165231616"/>
      </c:lineChart>
      <c:catAx>
        <c:axId val="165229696"/>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231616"/>
        <c:crosses val="autoZero"/>
        <c:auto val="0"/>
        <c:lblAlgn val="ctr"/>
        <c:lblOffset val="100"/>
        <c:tickLblSkip val="1"/>
        <c:tickMarkSkip val="1"/>
        <c:noMultiLvlLbl val="0"/>
      </c:catAx>
      <c:valAx>
        <c:axId val="165231616"/>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229696"/>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618893492464679E-2"/>
          <c:y val="2.7223230490018149E-2"/>
          <c:w val="0.953695873260741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August!$B$6:$AF$6</c:f>
              <c:numCache>
                <c:formatCode>0.0</c:formatCode>
                <c:ptCount val="31"/>
              </c:numCache>
            </c:numRef>
          </c:val>
          <c:smooth val="0"/>
          <c:extLst>
            <c:ext xmlns:c16="http://schemas.microsoft.com/office/drawing/2014/chart" uri="{C3380CC4-5D6E-409C-BE32-E72D297353CC}">
              <c16:uniqueId val="{00000000-470D-458E-8E16-21F387453C7D}"/>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August!$B$7:$AF$7</c:f>
              <c:numCache>
                <c:formatCode>0.0</c:formatCode>
                <c:ptCount val="31"/>
              </c:numCache>
            </c:numRef>
          </c:val>
          <c:smooth val="0"/>
          <c:extLst>
            <c:ext xmlns:c16="http://schemas.microsoft.com/office/drawing/2014/chart" uri="{C3380CC4-5D6E-409C-BE32-E72D297353CC}">
              <c16:uniqueId val="{00000001-470D-458E-8E16-21F387453C7D}"/>
            </c:ext>
          </c:extLst>
        </c:ser>
        <c:dLbls>
          <c:showLegendKey val="0"/>
          <c:showVal val="0"/>
          <c:showCatName val="0"/>
          <c:showSerName val="0"/>
          <c:showPercent val="0"/>
          <c:showBubbleSize val="0"/>
        </c:dLbls>
        <c:marker val="1"/>
        <c:smooth val="0"/>
        <c:axId val="165277056"/>
        <c:axId val="165287424"/>
      </c:lineChart>
      <c:catAx>
        <c:axId val="165277056"/>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287424"/>
        <c:crosses val="autoZero"/>
        <c:auto val="0"/>
        <c:lblAlgn val="ctr"/>
        <c:lblOffset val="100"/>
        <c:tickLblSkip val="1"/>
        <c:tickMarkSkip val="1"/>
        <c:noMultiLvlLbl val="0"/>
      </c:catAx>
      <c:valAx>
        <c:axId val="165287424"/>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277056"/>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0</xdr:col>
      <xdr:colOff>0</xdr:colOff>
      <xdr:row>5</xdr:row>
      <xdr:rowOff>19050</xdr:rowOff>
    </xdr:from>
    <xdr:to>
      <xdr:col>12</xdr:col>
      <xdr:colOff>609600</xdr:colOff>
      <xdr:row>35</xdr:row>
      <xdr:rowOff>38100</xdr:rowOff>
    </xdr:to>
    <xdr:graphicFrame macro="">
      <xdr:nvGraphicFramePr>
        <xdr:cNvPr id="1025" name="Diagramm 1">
          <a:extLst>
            <a:ext uri="{FF2B5EF4-FFF2-40B4-BE49-F238E27FC236}">
              <a16:creationId xmlns:a16="http://schemas.microsoft.com/office/drawing/2014/main" id="{00000000-0008-0000-0000-0000010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7</xdr:row>
      <xdr:rowOff>95250</xdr:rowOff>
    </xdr:from>
    <xdr:to>
      <xdr:col>31</xdr:col>
      <xdr:colOff>285750</xdr:colOff>
      <xdr:row>40</xdr:row>
      <xdr:rowOff>0</xdr:rowOff>
    </xdr:to>
    <xdr:graphicFrame macro="">
      <xdr:nvGraphicFramePr>
        <xdr:cNvPr id="10242" name="Diagramm 2">
          <a:extLst>
            <a:ext uri="{FF2B5EF4-FFF2-40B4-BE49-F238E27FC236}">
              <a16:creationId xmlns:a16="http://schemas.microsoft.com/office/drawing/2014/main" id="{00000000-0008-0000-0900-0000022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1265" name="Diagramm 1">
          <a:extLst>
            <a:ext uri="{FF2B5EF4-FFF2-40B4-BE49-F238E27FC236}">
              <a16:creationId xmlns:a16="http://schemas.microsoft.com/office/drawing/2014/main" id="{00000000-0008-0000-0A00-0000012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2289" name="Diagramm 1">
          <a:extLst>
            <a:ext uri="{FF2B5EF4-FFF2-40B4-BE49-F238E27FC236}">
              <a16:creationId xmlns:a16="http://schemas.microsoft.com/office/drawing/2014/main" id="{00000000-0008-0000-0B00-0000013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3313" name="Diagramm 1">
          <a:extLst>
            <a:ext uri="{FF2B5EF4-FFF2-40B4-BE49-F238E27FC236}">
              <a16:creationId xmlns:a16="http://schemas.microsoft.com/office/drawing/2014/main" id="{00000000-0008-0000-0C00-0000013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5361" name="Diagramm 1">
          <a:extLst>
            <a:ext uri="{FF2B5EF4-FFF2-40B4-BE49-F238E27FC236}">
              <a16:creationId xmlns:a16="http://schemas.microsoft.com/office/drawing/2014/main" id="{00000000-0008-0000-0100-0000013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7</xdr:row>
      <xdr:rowOff>95250</xdr:rowOff>
    </xdr:from>
    <xdr:to>
      <xdr:col>30</xdr:col>
      <xdr:colOff>19050</xdr:colOff>
      <xdr:row>39</xdr:row>
      <xdr:rowOff>9525</xdr:rowOff>
    </xdr:to>
    <xdr:graphicFrame macro="">
      <xdr:nvGraphicFramePr>
        <xdr:cNvPr id="16385" name="Diagramm 1">
          <a:extLst>
            <a:ext uri="{FF2B5EF4-FFF2-40B4-BE49-F238E27FC236}">
              <a16:creationId xmlns:a16="http://schemas.microsoft.com/office/drawing/2014/main" id="{00000000-0008-0000-0200-0000014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4097" name="Diagramm 1">
          <a:extLst>
            <a:ext uri="{FF2B5EF4-FFF2-40B4-BE49-F238E27FC236}">
              <a16:creationId xmlns:a16="http://schemas.microsoft.com/office/drawing/2014/main" id="{00000000-0008-0000-0300-0000011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5121" name="Diagramm 1">
          <a:extLst>
            <a:ext uri="{FF2B5EF4-FFF2-40B4-BE49-F238E27FC236}">
              <a16:creationId xmlns:a16="http://schemas.microsoft.com/office/drawing/2014/main" id="{00000000-0008-0000-0400-0000011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6145" name="Diagramm 1">
          <a:extLst>
            <a:ext uri="{FF2B5EF4-FFF2-40B4-BE49-F238E27FC236}">
              <a16:creationId xmlns:a16="http://schemas.microsoft.com/office/drawing/2014/main" id="{00000000-0008-0000-0500-0000011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7169" name="Diagramm 1">
          <a:extLst>
            <a:ext uri="{FF2B5EF4-FFF2-40B4-BE49-F238E27FC236}">
              <a16:creationId xmlns:a16="http://schemas.microsoft.com/office/drawing/2014/main" id="{00000000-0008-0000-0600-0000011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8193" name="Diagramm 1">
          <a:extLst>
            <a:ext uri="{FF2B5EF4-FFF2-40B4-BE49-F238E27FC236}">
              <a16:creationId xmlns:a16="http://schemas.microsoft.com/office/drawing/2014/main" id="{00000000-0008-0000-0700-0000012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9218" name="Diagramm 2">
          <a:extLst>
            <a:ext uri="{FF2B5EF4-FFF2-40B4-BE49-F238E27FC236}">
              <a16:creationId xmlns:a16="http://schemas.microsoft.com/office/drawing/2014/main" id="{00000000-0008-0000-0800-0000022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4"/>
  <sheetViews>
    <sheetView workbookViewId="0">
      <selection activeCell="D2" sqref="D2:D4"/>
    </sheetView>
  </sheetViews>
  <sheetFormatPr baseColWidth="10" defaultRowHeight="12.75" x14ac:dyDescent="0.2"/>
  <cols>
    <col min="1" max="1" width="13.42578125" bestFit="1" customWidth="1"/>
    <col min="2" max="3" width="9.7109375" customWidth="1"/>
    <col min="4" max="4" width="10.140625" customWidth="1"/>
    <col min="5" max="13" width="9.7109375" customWidth="1"/>
  </cols>
  <sheetData>
    <row r="1" spans="1:13" x14ac:dyDescent="0.2">
      <c r="A1" s="2"/>
      <c r="B1" s="3" t="s">
        <v>0</v>
      </c>
      <c r="C1" s="3" t="s">
        <v>1</v>
      </c>
      <c r="D1" s="3" t="s">
        <v>2</v>
      </c>
      <c r="E1" s="3" t="s">
        <v>3</v>
      </c>
      <c r="F1" s="3" t="s">
        <v>4</v>
      </c>
      <c r="G1" s="3" t="s">
        <v>5</v>
      </c>
      <c r="H1" s="3" t="s">
        <v>6</v>
      </c>
      <c r="I1" s="3" t="s">
        <v>7</v>
      </c>
      <c r="J1" s="3" t="s">
        <v>8</v>
      </c>
      <c r="K1" s="3" t="s">
        <v>9</v>
      </c>
      <c r="L1" s="3" t="s">
        <v>10</v>
      </c>
      <c r="M1" s="4" t="s">
        <v>11</v>
      </c>
    </row>
    <row r="2" spans="1:13" x14ac:dyDescent="0.2">
      <c r="A2" s="5" t="s">
        <v>34</v>
      </c>
      <c r="B2" s="6">
        <f>AVERAGE(Jänner!$B$6:$AF$6)</f>
        <v>-3.8193548387096774</v>
      </c>
      <c r="C2" s="6">
        <f>AVERAGE(Feber!$B$6:$AF$6)</f>
        <v>0.53928571428571426</v>
      </c>
      <c r="D2" s="6">
        <f>AVERAGE(März!$B$6:$AF$6)</f>
        <v>3.370967741935484</v>
      </c>
      <c r="E2" s="6" t="e">
        <f>AVERAGE(April!$B$6:$AF$6)</f>
        <v>#DIV/0!</v>
      </c>
      <c r="F2" s="6" t="e">
        <f>AVERAGE(Mai!$B$6:$AF$6)</f>
        <v>#DIV/0!</v>
      </c>
      <c r="G2" s="6" t="e">
        <f>AVERAGE(Juni!$B$6:$AF$6)</f>
        <v>#DIV/0!</v>
      </c>
      <c r="H2" s="6" t="e">
        <f>AVERAGE(Juli!$B$6:$AF$6)</f>
        <v>#DIV/0!</v>
      </c>
      <c r="I2" s="6" t="e">
        <f>AVERAGE(August!$B$6:$AF$6)</f>
        <v>#DIV/0!</v>
      </c>
      <c r="J2" s="6" t="e">
        <f>AVERAGE(September!$B$6:$AF$6)</f>
        <v>#DIV/0!</v>
      </c>
      <c r="K2" s="6" t="e">
        <f>AVERAGE(Oktober!$B$6:$AF$6)</f>
        <v>#DIV/0!</v>
      </c>
      <c r="L2" s="6" t="e">
        <f>AVERAGE(November!$B$6:$AF$6)</f>
        <v>#DIV/0!</v>
      </c>
      <c r="M2" s="7" t="e">
        <f>AVERAGE(Dezember!$B$6:$AF$6)</f>
        <v>#DIV/0!</v>
      </c>
    </row>
    <row r="3" spans="1:13" x14ac:dyDescent="0.2">
      <c r="A3" s="8" t="s">
        <v>35</v>
      </c>
      <c r="B3" s="9">
        <f>AVERAGE(Jänner!$B$7:$AF$7)</f>
        <v>1.9064516129032258</v>
      </c>
      <c r="C3" s="9">
        <f>AVERAGE(Feber!$B$7:$AF$7)</f>
        <v>7.5499999999999989</v>
      </c>
      <c r="D3" s="9">
        <f>AVERAGE(März!$B$7:$AF$7)</f>
        <v>12.603225806451611</v>
      </c>
      <c r="E3" s="9" t="e">
        <f>AVERAGE(April!$B$7:$AF$7)</f>
        <v>#DIV/0!</v>
      </c>
      <c r="F3" s="9" t="e">
        <f>AVERAGE(Mai!$B$7:$AF$7)</f>
        <v>#DIV/0!</v>
      </c>
      <c r="G3" s="9" t="e">
        <f>AVERAGE(Juni!$B$7:$AF$7)</f>
        <v>#DIV/0!</v>
      </c>
      <c r="H3" s="9" t="e">
        <f>AVERAGE(Juli!$B$7:$AF$7)</f>
        <v>#DIV/0!</v>
      </c>
      <c r="I3" s="9" t="e">
        <f>AVERAGE(August!$B$7:$AF$7)</f>
        <v>#DIV/0!</v>
      </c>
      <c r="J3" s="9" t="e">
        <f>AVERAGE(September!$B$7:$AF$7)</f>
        <v>#DIV/0!</v>
      </c>
      <c r="K3" s="9" t="e">
        <f>AVERAGE(Oktober!$B$7:$AF$7)</f>
        <v>#DIV/0!</v>
      </c>
      <c r="L3" s="9" t="e">
        <f>AVERAGE(November!$B$7:$AF$7)</f>
        <v>#DIV/0!</v>
      </c>
      <c r="M3" s="10" t="e">
        <f>AVERAGE(Dezember!$B$7:$AF$7)</f>
        <v>#DIV/0!</v>
      </c>
    </row>
    <row r="4" spans="1:13" ht="13.5" thickBot="1" x14ac:dyDescent="0.25">
      <c r="A4" s="11" t="s">
        <v>12</v>
      </c>
      <c r="B4" s="12">
        <f>AVERAGE(Jänner!$B$6:$AF$7)</f>
        <v>-0.95645161290322578</v>
      </c>
      <c r="C4" s="12">
        <f>AVERAGE(Feber!$B$6:$AF$7)</f>
        <v>4.0446428571428577</v>
      </c>
      <c r="D4" s="12">
        <f>AVERAGE(März!$B$6:$AF$7)</f>
        <v>7.9870967741935495</v>
      </c>
      <c r="E4" s="12" t="e">
        <f>AVERAGE(April!$B$6:$AF$7)</f>
        <v>#DIV/0!</v>
      </c>
      <c r="F4" s="12" t="e">
        <f>AVERAGE(Mai!$B$6:$AF$7)</f>
        <v>#DIV/0!</v>
      </c>
      <c r="G4" s="12" t="e">
        <f>AVERAGE(Juni!$B$6:$AF$7)</f>
        <v>#DIV/0!</v>
      </c>
      <c r="H4" s="12" t="e">
        <f>AVERAGE(Juli!$B$6:$AF$7)</f>
        <v>#DIV/0!</v>
      </c>
      <c r="I4" s="12" t="e">
        <f>AVERAGE(August!$B$6:$AF$7)</f>
        <v>#DIV/0!</v>
      </c>
      <c r="J4" s="12" t="e">
        <f>AVERAGE(September!$B$6:$AF$7)</f>
        <v>#DIV/0!</v>
      </c>
      <c r="K4" s="12" t="e">
        <f>AVERAGE(Oktober!$B$6:$AF$7)</f>
        <v>#DIV/0!</v>
      </c>
      <c r="L4" s="12" t="e">
        <f>AVERAGE(November!$B$6:$AF$7)</f>
        <v>#DIV/0!</v>
      </c>
      <c r="M4" s="13" t="e">
        <f>AVERAGE(Dezember!$B$6:$AF$7)</f>
        <v>#DIV/0!</v>
      </c>
    </row>
  </sheetData>
  <phoneticPr fontId="1" type="noConversion"/>
  <pageMargins left="0.78740157480314965" right="0.78740157480314965" top="0.98425196850393704" bottom="0.98425196850393704" header="0.39370078740157483" footer="0.39370078740157483"/>
  <pageSetup paperSize="9" scale="97" orientation="landscape" horizontalDpi="300" verticalDpi="360" r:id="rId1"/>
  <headerFooter alignWithMargins="0">
    <oddHeader>&amp;CDurchschnittliche Temperaturen im Jahr &amp;F</oddHeader>
    <oddFooter>Seite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G44"/>
  <sheetViews>
    <sheetView workbookViewId="0">
      <selection activeCell="B7" sqref="B7"/>
    </sheetView>
  </sheetViews>
  <sheetFormatPr baseColWidth="10" defaultRowHeight="12.75" x14ac:dyDescent="0.2"/>
  <cols>
    <col min="1" max="1" width="17.7109375" customWidth="1"/>
    <col min="2" max="2" width="5.5703125" bestFit="1" customWidth="1"/>
    <col min="3" max="6" width="4.5703125" customWidth="1"/>
    <col min="7" max="7" width="5.5703125" bestFit="1" customWidth="1"/>
    <col min="8" max="9" width="4.5703125" customWidth="1"/>
    <col min="10" max="10" width="5.5703125" bestFit="1" customWidth="1"/>
    <col min="11" max="32" width="4.5703125" customWidth="1"/>
    <col min="33" max="33" width="5.7109375" customWidth="1"/>
  </cols>
  <sheetData>
    <row r="1" spans="1:33" s="14" customFormat="1" x14ac:dyDescent="0.2">
      <c r="A1" s="15" t="s">
        <v>13</v>
      </c>
      <c r="B1" s="40">
        <v>1</v>
      </c>
      <c r="C1" s="41">
        <f t="shared" ref="C1" si="0">B1+1</f>
        <v>2</v>
      </c>
      <c r="D1" s="41">
        <f t="shared" ref="D1:AF1" si="1">C1+1</f>
        <v>3</v>
      </c>
      <c r="E1" s="41">
        <f t="shared" si="1"/>
        <v>4</v>
      </c>
      <c r="F1" s="41">
        <f t="shared" si="1"/>
        <v>5</v>
      </c>
      <c r="G1" s="41">
        <f t="shared" si="1"/>
        <v>6</v>
      </c>
      <c r="H1" s="41">
        <f t="shared" si="1"/>
        <v>7</v>
      </c>
      <c r="I1" s="41">
        <f t="shared" si="1"/>
        <v>8</v>
      </c>
      <c r="J1" s="41">
        <f t="shared" si="1"/>
        <v>9</v>
      </c>
      <c r="K1" s="41">
        <f t="shared" si="1"/>
        <v>10</v>
      </c>
      <c r="L1" s="41">
        <f t="shared" si="1"/>
        <v>11</v>
      </c>
      <c r="M1" s="41">
        <f t="shared" si="1"/>
        <v>12</v>
      </c>
      <c r="N1" s="41">
        <f t="shared" si="1"/>
        <v>13</v>
      </c>
      <c r="O1" s="41">
        <f t="shared" si="1"/>
        <v>14</v>
      </c>
      <c r="P1" s="41">
        <f t="shared" si="1"/>
        <v>15</v>
      </c>
      <c r="Q1" s="41">
        <f t="shared" si="1"/>
        <v>16</v>
      </c>
      <c r="R1" s="41">
        <f t="shared" si="1"/>
        <v>17</v>
      </c>
      <c r="S1" s="41">
        <f t="shared" si="1"/>
        <v>18</v>
      </c>
      <c r="T1" s="41">
        <f t="shared" si="1"/>
        <v>19</v>
      </c>
      <c r="U1" s="41">
        <f t="shared" si="1"/>
        <v>20</v>
      </c>
      <c r="V1" s="41">
        <f t="shared" si="1"/>
        <v>21</v>
      </c>
      <c r="W1" s="41">
        <f t="shared" si="1"/>
        <v>22</v>
      </c>
      <c r="X1" s="41">
        <f t="shared" si="1"/>
        <v>23</v>
      </c>
      <c r="Y1" s="41">
        <f t="shared" si="1"/>
        <v>24</v>
      </c>
      <c r="Z1" s="41">
        <f t="shared" si="1"/>
        <v>25</v>
      </c>
      <c r="AA1" s="41">
        <f t="shared" si="1"/>
        <v>26</v>
      </c>
      <c r="AB1" s="41">
        <f t="shared" si="1"/>
        <v>27</v>
      </c>
      <c r="AC1" s="41">
        <f t="shared" si="1"/>
        <v>28</v>
      </c>
      <c r="AD1" s="41">
        <f t="shared" si="1"/>
        <v>29</v>
      </c>
      <c r="AE1" s="41">
        <f t="shared" si="1"/>
        <v>30</v>
      </c>
      <c r="AF1" s="41">
        <f t="shared" si="1"/>
        <v>31</v>
      </c>
    </row>
    <row r="2" spans="1:33" x14ac:dyDescent="0.2">
      <c r="A2" s="16" t="s">
        <v>14</v>
      </c>
      <c r="B2" s="22">
        <v>0</v>
      </c>
      <c r="C2" s="22">
        <v>1</v>
      </c>
      <c r="D2" s="22">
        <v>1</v>
      </c>
      <c r="E2" s="22">
        <v>0</v>
      </c>
      <c r="F2" s="22">
        <v>0</v>
      </c>
      <c r="G2" s="22">
        <v>1</v>
      </c>
      <c r="H2" s="22">
        <v>1</v>
      </c>
      <c r="I2" s="22">
        <v>1</v>
      </c>
      <c r="J2" s="22">
        <v>0.5</v>
      </c>
      <c r="K2" s="22">
        <v>0</v>
      </c>
      <c r="L2" s="22">
        <v>0</v>
      </c>
      <c r="M2" s="22">
        <v>0</v>
      </c>
      <c r="N2" s="22">
        <v>0</v>
      </c>
      <c r="O2" s="22">
        <v>1</v>
      </c>
      <c r="P2" s="22">
        <v>0</v>
      </c>
      <c r="Q2" s="22">
        <v>0</v>
      </c>
      <c r="R2" s="22">
        <v>1</v>
      </c>
      <c r="S2" s="22">
        <v>0.5</v>
      </c>
      <c r="T2" s="22">
        <v>0.25</v>
      </c>
      <c r="U2" s="22">
        <v>0</v>
      </c>
      <c r="V2" s="22">
        <v>0</v>
      </c>
      <c r="W2" s="22">
        <v>0</v>
      </c>
      <c r="X2" s="22">
        <v>0.25</v>
      </c>
      <c r="Y2" s="22">
        <v>1</v>
      </c>
      <c r="Z2" s="22">
        <v>0.75</v>
      </c>
      <c r="AA2" s="22">
        <v>1</v>
      </c>
      <c r="AB2" s="22">
        <v>1</v>
      </c>
      <c r="AC2" s="22">
        <v>1</v>
      </c>
      <c r="AD2" s="22">
        <v>1</v>
      </c>
      <c r="AE2" s="22">
        <v>0.75</v>
      </c>
      <c r="AF2" s="22"/>
    </row>
    <row r="3" spans="1:33" x14ac:dyDescent="0.2">
      <c r="A3" s="36"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55"/>
      <c r="C4" s="55"/>
      <c r="D4" s="55"/>
      <c r="E4" s="55"/>
      <c r="F4" s="55"/>
      <c r="G4" s="55"/>
      <c r="H4" s="56"/>
      <c r="I4" s="55"/>
      <c r="J4" s="55"/>
      <c r="K4" s="55"/>
      <c r="L4" s="55"/>
      <c r="M4" s="55"/>
      <c r="N4" s="55"/>
      <c r="O4" s="55"/>
      <c r="P4" s="55"/>
      <c r="Q4" s="55"/>
      <c r="R4" s="55"/>
      <c r="S4" s="55"/>
      <c r="T4" s="55"/>
      <c r="U4" s="55"/>
      <c r="V4" s="55"/>
      <c r="W4" s="55"/>
      <c r="X4" s="55"/>
      <c r="Y4" s="55"/>
      <c r="Z4" s="55"/>
      <c r="AA4" s="55"/>
      <c r="AB4" s="55"/>
      <c r="AC4" s="55"/>
      <c r="AD4" s="55"/>
      <c r="AE4" s="55"/>
      <c r="AF4" s="55"/>
    </row>
    <row r="5" spans="1:33" ht="13.5" thickBot="1" x14ac:dyDescent="0.25">
      <c r="A5" s="20"/>
      <c r="B5" s="21"/>
      <c r="C5" s="21"/>
      <c r="D5" s="21"/>
      <c r="E5" s="21"/>
      <c r="F5" s="21"/>
      <c r="G5" s="21"/>
      <c r="H5" s="51"/>
      <c r="I5" s="21"/>
      <c r="J5" s="51"/>
      <c r="K5" s="21"/>
      <c r="L5" s="21"/>
      <c r="M5" s="21"/>
      <c r="N5" s="21"/>
      <c r="O5" s="21"/>
      <c r="P5" s="21"/>
      <c r="Q5" s="21"/>
      <c r="R5" s="21"/>
      <c r="S5" s="21"/>
      <c r="T5" s="21"/>
      <c r="U5" s="21"/>
      <c r="V5" s="21"/>
      <c r="W5" s="21"/>
      <c r="X5" s="21"/>
      <c r="Y5" s="21"/>
      <c r="Z5" s="21"/>
      <c r="AA5" s="21"/>
      <c r="AB5" s="21"/>
      <c r="AC5" s="21"/>
      <c r="AD5" s="21"/>
      <c r="AE5" s="21"/>
      <c r="AF5" s="21"/>
    </row>
    <row r="6" spans="1:33" x14ac:dyDescent="0.2">
      <c r="A6" s="19" t="s">
        <v>34</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row>
    <row r="7" spans="1:33" x14ac:dyDescent="0.2">
      <c r="A7" s="18" t="s">
        <v>35</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row>
    <row r="42" spans="1:1" s="78" customFormat="1" x14ac:dyDescent="0.2">
      <c r="A42" s="78" t="s">
        <v>37</v>
      </c>
    </row>
    <row r="43" spans="1:1" x14ac:dyDescent="0.2">
      <c r="A43" t="s">
        <v>46</v>
      </c>
    </row>
    <row r="44" spans="1:1" x14ac:dyDescent="0.2">
      <c r="A44" t="s">
        <v>62</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G45"/>
  <sheetViews>
    <sheetView workbookViewId="0">
      <selection activeCell="B1" sqref="B1"/>
    </sheetView>
  </sheetViews>
  <sheetFormatPr baseColWidth="10" defaultRowHeight="12.75" x14ac:dyDescent="0.2"/>
  <cols>
    <col min="1" max="1" width="18" customWidth="1"/>
    <col min="2" max="2" width="5.85546875" bestFit="1" customWidth="1"/>
    <col min="3" max="3" width="5.5703125" bestFit="1" customWidth="1"/>
    <col min="4" max="9" width="4.5703125" customWidth="1"/>
    <col min="10" max="11" width="5.5703125" bestFit="1" customWidth="1"/>
    <col min="12" max="32" width="4.5703125" customWidth="1"/>
    <col min="33" max="33" width="5" customWidth="1"/>
  </cols>
  <sheetData>
    <row r="1" spans="1:33" s="14" customFormat="1" x14ac:dyDescent="0.2">
      <c r="A1" s="15" t="s">
        <v>13</v>
      </c>
      <c r="B1" s="40">
        <v>1</v>
      </c>
      <c r="C1" s="41">
        <f t="shared" ref="C1:F1" si="0">B1+1</f>
        <v>2</v>
      </c>
      <c r="D1" s="41">
        <f t="shared" si="0"/>
        <v>3</v>
      </c>
      <c r="E1" s="41">
        <f t="shared" si="0"/>
        <v>4</v>
      </c>
      <c r="F1" s="41">
        <f t="shared" si="0"/>
        <v>5</v>
      </c>
      <c r="G1" s="41">
        <f t="shared" ref="G1" si="1">F1+1</f>
        <v>6</v>
      </c>
      <c r="H1" s="41">
        <f t="shared" ref="H1" si="2">G1+1</f>
        <v>7</v>
      </c>
      <c r="I1" s="41">
        <f t="shared" ref="I1" si="3">H1+1</f>
        <v>8</v>
      </c>
      <c r="J1" s="41">
        <f t="shared" ref="J1" si="4">I1+1</f>
        <v>9</v>
      </c>
      <c r="K1" s="41">
        <f t="shared" ref="K1" si="5">J1+1</f>
        <v>10</v>
      </c>
      <c r="L1" s="41">
        <f t="shared" ref="L1" si="6">K1+1</f>
        <v>11</v>
      </c>
      <c r="M1" s="41">
        <f t="shared" ref="M1" si="7">L1+1</f>
        <v>12</v>
      </c>
      <c r="N1" s="41">
        <f t="shared" ref="N1" si="8">M1+1</f>
        <v>13</v>
      </c>
      <c r="O1" s="41">
        <f t="shared" ref="O1" si="9">N1+1</f>
        <v>14</v>
      </c>
      <c r="P1" s="41">
        <f t="shared" ref="P1" si="10">O1+1</f>
        <v>15</v>
      </c>
      <c r="Q1" s="41">
        <f t="shared" ref="Q1" si="11">P1+1</f>
        <v>16</v>
      </c>
      <c r="R1" s="41">
        <f t="shared" ref="R1" si="12">Q1+1</f>
        <v>17</v>
      </c>
      <c r="S1" s="41">
        <f t="shared" ref="S1" si="13">R1+1</f>
        <v>18</v>
      </c>
      <c r="T1" s="41">
        <f t="shared" ref="T1" si="14">S1+1</f>
        <v>19</v>
      </c>
      <c r="U1" s="41">
        <f t="shared" ref="U1" si="15">T1+1</f>
        <v>20</v>
      </c>
      <c r="V1" s="41">
        <f t="shared" ref="V1" si="16">U1+1</f>
        <v>21</v>
      </c>
      <c r="W1" s="41">
        <f t="shared" ref="W1" si="17">V1+1</f>
        <v>22</v>
      </c>
      <c r="X1" s="41">
        <f t="shared" ref="X1" si="18">W1+1</f>
        <v>23</v>
      </c>
      <c r="Y1" s="41">
        <f t="shared" ref="Y1" si="19">X1+1</f>
        <v>24</v>
      </c>
      <c r="Z1" s="41">
        <f t="shared" ref="Z1" si="20">Y1+1</f>
        <v>25</v>
      </c>
      <c r="AA1" s="41">
        <f t="shared" ref="AA1" si="21">Z1+1</f>
        <v>26</v>
      </c>
      <c r="AB1" s="41">
        <f t="shared" ref="AB1" si="22">AA1+1</f>
        <v>27</v>
      </c>
      <c r="AC1" s="41">
        <f t="shared" ref="AC1" si="23">AB1+1</f>
        <v>28</v>
      </c>
      <c r="AD1" s="41">
        <f t="shared" ref="AD1" si="24">AC1+1</f>
        <v>29</v>
      </c>
      <c r="AE1" s="41">
        <f t="shared" ref="AE1" si="25">AD1+1</f>
        <v>30</v>
      </c>
      <c r="AF1" s="41">
        <f t="shared" ref="AF1" si="26">AE1+1</f>
        <v>31</v>
      </c>
    </row>
    <row r="2" spans="1:33" x14ac:dyDescent="0.2">
      <c r="A2" s="16" t="s">
        <v>14</v>
      </c>
      <c r="B2" s="22">
        <v>0</v>
      </c>
      <c r="C2" s="22">
        <v>0</v>
      </c>
      <c r="D2" s="22">
        <v>1</v>
      </c>
      <c r="E2" s="22">
        <v>0</v>
      </c>
      <c r="F2" s="22">
        <v>1</v>
      </c>
      <c r="G2" s="22">
        <v>0</v>
      </c>
      <c r="H2" s="22">
        <v>1</v>
      </c>
      <c r="I2" s="22">
        <v>0</v>
      </c>
      <c r="J2" s="22">
        <v>0.75</v>
      </c>
      <c r="K2" s="22">
        <v>0.75</v>
      </c>
      <c r="L2" s="22">
        <v>0</v>
      </c>
      <c r="M2" s="22">
        <v>0</v>
      </c>
      <c r="N2" s="22">
        <v>0</v>
      </c>
      <c r="O2" s="22">
        <v>0</v>
      </c>
      <c r="P2" s="22">
        <v>0</v>
      </c>
      <c r="Q2" s="22">
        <v>1</v>
      </c>
      <c r="R2" s="22">
        <v>0</v>
      </c>
      <c r="S2" s="22">
        <v>0</v>
      </c>
      <c r="T2" s="22">
        <v>0</v>
      </c>
      <c r="U2" s="22">
        <v>0</v>
      </c>
      <c r="V2" s="22">
        <v>0</v>
      </c>
      <c r="W2" s="22">
        <v>0</v>
      </c>
      <c r="X2" s="22">
        <v>0</v>
      </c>
      <c r="Y2" s="22">
        <v>0</v>
      </c>
      <c r="Z2" s="22">
        <v>0</v>
      </c>
      <c r="AA2" s="22">
        <v>0</v>
      </c>
      <c r="AB2" s="22">
        <v>0</v>
      </c>
      <c r="AC2" s="22">
        <v>1</v>
      </c>
      <c r="AD2" s="22">
        <v>1</v>
      </c>
      <c r="AE2" s="22">
        <v>1</v>
      </c>
      <c r="AF2" s="22">
        <v>1</v>
      </c>
    </row>
    <row r="3" spans="1:33" x14ac:dyDescent="0.2">
      <c r="A3" s="36"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55"/>
      <c r="C4" s="55"/>
      <c r="D4" s="55"/>
      <c r="E4" s="55"/>
      <c r="F4" s="55"/>
      <c r="G4" s="55"/>
      <c r="H4" s="55"/>
      <c r="I4" s="55"/>
      <c r="J4" s="55"/>
      <c r="K4" s="55"/>
      <c r="L4" s="55"/>
      <c r="M4" s="55"/>
      <c r="N4" s="55"/>
      <c r="O4" s="55"/>
      <c r="P4" s="55"/>
      <c r="Q4" s="55"/>
      <c r="R4" s="55"/>
      <c r="S4" s="55"/>
      <c r="T4" s="55"/>
      <c r="U4" s="55"/>
      <c r="V4" s="55"/>
      <c r="W4" s="55"/>
      <c r="X4" s="55"/>
      <c r="Y4" s="55"/>
      <c r="Z4" s="55"/>
      <c r="AA4" s="55"/>
      <c r="AB4" s="55"/>
      <c r="AC4" s="56"/>
      <c r="AD4" s="55"/>
      <c r="AE4" s="55"/>
      <c r="AF4" s="55"/>
    </row>
    <row r="5" spans="1:33" ht="13.5" thickBot="1" x14ac:dyDescent="0.25">
      <c r="A5" s="20"/>
      <c r="B5" s="21"/>
      <c r="C5" s="51"/>
      <c r="D5" s="21"/>
      <c r="E5" s="21"/>
      <c r="F5" s="21"/>
      <c r="G5" s="21"/>
      <c r="H5" s="21"/>
      <c r="I5" s="21"/>
      <c r="J5" s="21"/>
      <c r="K5" s="21"/>
      <c r="L5" s="21"/>
      <c r="M5" s="21"/>
      <c r="N5" s="21"/>
      <c r="O5" s="21"/>
      <c r="P5" s="21"/>
      <c r="Q5" s="21"/>
      <c r="R5" s="21"/>
      <c r="S5" s="21"/>
      <c r="T5" s="21"/>
      <c r="U5" s="21"/>
      <c r="V5" s="21"/>
      <c r="W5" s="21"/>
      <c r="X5" s="21"/>
      <c r="Y5" s="21"/>
      <c r="Z5" s="21"/>
      <c r="AA5" s="21"/>
      <c r="AB5" s="21"/>
      <c r="AC5" s="51"/>
      <c r="AD5" s="21"/>
      <c r="AE5" s="51"/>
      <c r="AF5" s="21"/>
    </row>
    <row r="6" spans="1:33" x14ac:dyDescent="0.2">
      <c r="A6" s="19" t="s">
        <v>34</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row>
    <row r="7" spans="1:33" x14ac:dyDescent="0.2">
      <c r="A7" s="18" t="s">
        <v>35</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row>
    <row r="42" spans="1:1" s="78" customFormat="1" x14ac:dyDescent="0.2">
      <c r="A42" s="78" t="s">
        <v>37</v>
      </c>
    </row>
    <row r="43" spans="1:1" x14ac:dyDescent="0.2">
      <c r="A43" t="s">
        <v>47</v>
      </c>
    </row>
    <row r="44" spans="1:1" x14ac:dyDescent="0.2">
      <c r="A44" t="s">
        <v>63</v>
      </c>
    </row>
    <row r="45" spans="1:1" x14ac:dyDescent="0.2">
      <c r="A45" t="s">
        <v>64</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G44"/>
  <sheetViews>
    <sheetView workbookViewId="0">
      <selection activeCell="C1" sqref="C1:AD1"/>
    </sheetView>
  </sheetViews>
  <sheetFormatPr baseColWidth="10" defaultRowHeight="12.75" x14ac:dyDescent="0.2"/>
  <cols>
    <col min="1" max="1" width="17.85546875" customWidth="1"/>
    <col min="2" max="12" width="4.5703125" customWidth="1"/>
    <col min="13" max="13" width="5.5703125" bestFit="1" customWidth="1"/>
    <col min="14" max="14" width="6.140625" bestFit="1" customWidth="1"/>
    <col min="15" max="18" width="4.5703125" customWidth="1"/>
    <col min="19" max="19" width="6.140625" bestFit="1" customWidth="1"/>
    <col min="20" max="32" width="4.5703125" customWidth="1"/>
    <col min="33" max="33" width="5" customWidth="1"/>
  </cols>
  <sheetData>
    <row r="1" spans="1:33" s="14" customFormat="1" x14ac:dyDescent="0.2">
      <c r="A1" s="15" t="s">
        <v>13</v>
      </c>
      <c r="B1" s="50">
        <v>1</v>
      </c>
      <c r="C1" s="41">
        <f t="shared" ref="C1:AE1" si="0">B1+1</f>
        <v>2</v>
      </c>
      <c r="D1" s="41">
        <f t="shared" ref="D1" si="1">C1+1</f>
        <v>3</v>
      </c>
      <c r="E1" s="41">
        <f t="shared" ref="E1" si="2">D1+1</f>
        <v>4</v>
      </c>
      <c r="F1" s="41">
        <f t="shared" ref="F1" si="3">E1+1</f>
        <v>5</v>
      </c>
      <c r="G1" s="41">
        <f t="shared" ref="G1" si="4">F1+1</f>
        <v>6</v>
      </c>
      <c r="H1" s="41">
        <f t="shared" ref="H1" si="5">G1+1</f>
        <v>7</v>
      </c>
      <c r="I1" s="41">
        <f t="shared" ref="I1" si="6">H1+1</f>
        <v>8</v>
      </c>
      <c r="J1" s="41">
        <f t="shared" ref="J1" si="7">I1+1</f>
        <v>9</v>
      </c>
      <c r="K1" s="41">
        <f t="shared" ref="K1" si="8">J1+1</f>
        <v>10</v>
      </c>
      <c r="L1" s="41">
        <f t="shared" ref="L1" si="9">K1+1</f>
        <v>11</v>
      </c>
      <c r="M1" s="41">
        <f t="shared" ref="M1" si="10">L1+1</f>
        <v>12</v>
      </c>
      <c r="N1" s="41">
        <f t="shared" ref="N1" si="11">M1+1</f>
        <v>13</v>
      </c>
      <c r="O1" s="41">
        <f t="shared" ref="O1" si="12">N1+1</f>
        <v>14</v>
      </c>
      <c r="P1" s="41">
        <f t="shared" ref="P1" si="13">O1+1</f>
        <v>15</v>
      </c>
      <c r="Q1" s="41">
        <f t="shared" ref="Q1" si="14">P1+1</f>
        <v>16</v>
      </c>
      <c r="R1" s="41">
        <f t="shared" ref="R1" si="15">Q1+1</f>
        <v>17</v>
      </c>
      <c r="S1" s="41">
        <f t="shared" ref="S1" si="16">R1+1</f>
        <v>18</v>
      </c>
      <c r="T1" s="41">
        <f t="shared" ref="T1" si="17">S1+1</f>
        <v>19</v>
      </c>
      <c r="U1" s="41">
        <f t="shared" ref="U1" si="18">T1+1</f>
        <v>20</v>
      </c>
      <c r="V1" s="41">
        <f t="shared" ref="V1" si="19">U1+1</f>
        <v>21</v>
      </c>
      <c r="W1" s="41">
        <f t="shared" ref="W1" si="20">V1+1</f>
        <v>22</v>
      </c>
      <c r="X1" s="41">
        <f t="shared" ref="X1" si="21">W1+1</f>
        <v>23</v>
      </c>
      <c r="Y1" s="41">
        <f t="shared" ref="Y1" si="22">X1+1</f>
        <v>24</v>
      </c>
      <c r="Z1" s="41">
        <f t="shared" ref="Z1" si="23">Y1+1</f>
        <v>25</v>
      </c>
      <c r="AA1" s="41">
        <f t="shared" ref="AA1" si="24">Z1+1</f>
        <v>26</v>
      </c>
      <c r="AB1" s="41">
        <f t="shared" ref="AB1" si="25">AA1+1</f>
        <v>27</v>
      </c>
      <c r="AC1" s="41">
        <f t="shared" ref="AC1" si="26">AB1+1</f>
        <v>28</v>
      </c>
      <c r="AD1" s="41">
        <f t="shared" ref="AD1" si="27">AC1+1</f>
        <v>29</v>
      </c>
      <c r="AE1" s="41">
        <f t="shared" si="0"/>
        <v>30</v>
      </c>
      <c r="AF1" s="42">
        <v>31</v>
      </c>
    </row>
    <row r="2" spans="1:33" x14ac:dyDescent="0.2">
      <c r="A2" s="16" t="s">
        <v>14</v>
      </c>
      <c r="B2" s="22">
        <v>0.5</v>
      </c>
      <c r="C2" s="22">
        <v>0.5</v>
      </c>
      <c r="D2" s="22">
        <v>1</v>
      </c>
      <c r="E2" s="22">
        <v>1</v>
      </c>
      <c r="F2" s="22">
        <v>1</v>
      </c>
      <c r="G2" s="22">
        <v>0.5</v>
      </c>
      <c r="H2" s="22">
        <v>1</v>
      </c>
      <c r="I2" s="22">
        <v>1</v>
      </c>
      <c r="J2" s="22">
        <v>1</v>
      </c>
      <c r="K2" s="22">
        <v>1</v>
      </c>
      <c r="L2" s="22">
        <v>0.75</v>
      </c>
      <c r="M2" s="22">
        <v>1</v>
      </c>
      <c r="N2" s="22">
        <v>1</v>
      </c>
      <c r="O2" s="22">
        <v>1</v>
      </c>
      <c r="P2" s="22">
        <v>1</v>
      </c>
      <c r="Q2" s="22">
        <v>1</v>
      </c>
      <c r="R2" s="22">
        <v>1</v>
      </c>
      <c r="S2" s="22">
        <v>1</v>
      </c>
      <c r="T2" s="22">
        <v>0.5</v>
      </c>
      <c r="U2" s="22">
        <v>1</v>
      </c>
      <c r="V2" s="22">
        <v>1</v>
      </c>
      <c r="W2" s="22">
        <v>1</v>
      </c>
      <c r="X2" s="22">
        <v>1</v>
      </c>
      <c r="Y2" s="22">
        <v>1</v>
      </c>
      <c r="Z2" s="22">
        <v>1</v>
      </c>
      <c r="AA2" s="22">
        <v>1</v>
      </c>
      <c r="AB2" s="22">
        <v>1</v>
      </c>
      <c r="AC2" s="22">
        <v>1</v>
      </c>
      <c r="AD2" s="22">
        <v>1</v>
      </c>
      <c r="AE2" s="22">
        <v>0.75</v>
      </c>
      <c r="AF2" s="22"/>
    </row>
    <row r="3" spans="1:33" x14ac:dyDescent="0.2">
      <c r="A3" s="36"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55"/>
      <c r="C4" s="55"/>
      <c r="D4" s="55"/>
      <c r="E4" s="55"/>
      <c r="F4" s="55"/>
      <c r="G4" s="55"/>
      <c r="H4" s="55"/>
      <c r="I4" s="55"/>
      <c r="J4" s="55"/>
      <c r="K4" s="55"/>
      <c r="L4" s="55"/>
      <c r="M4" s="55"/>
      <c r="N4" s="56"/>
      <c r="O4" s="55"/>
      <c r="P4" s="55"/>
      <c r="Q4" s="55"/>
      <c r="R4" s="55"/>
      <c r="S4" s="55"/>
      <c r="T4" s="55"/>
      <c r="U4" s="55"/>
      <c r="V4" s="55"/>
      <c r="W4" s="55"/>
      <c r="X4" s="55"/>
      <c r="Y4" s="55"/>
      <c r="Z4" s="55"/>
      <c r="AA4" s="55"/>
      <c r="AB4" s="55"/>
      <c r="AC4" s="55"/>
      <c r="AD4" s="55"/>
      <c r="AE4" s="55"/>
      <c r="AF4" s="55"/>
    </row>
    <row r="5" spans="1:33" ht="13.5" thickBot="1" x14ac:dyDescent="0.25">
      <c r="A5" s="20"/>
      <c r="B5" s="21"/>
      <c r="C5" s="21"/>
      <c r="D5" s="21"/>
      <c r="E5" s="21"/>
      <c r="F5" s="21"/>
      <c r="G5" s="21"/>
      <c r="H5" s="21"/>
      <c r="I5" s="21"/>
      <c r="J5" s="21"/>
      <c r="K5" s="21"/>
      <c r="L5" s="21"/>
      <c r="M5" s="21"/>
      <c r="N5" s="51"/>
      <c r="O5" s="21"/>
      <c r="P5" s="21"/>
      <c r="Q5" s="21"/>
      <c r="R5" s="21"/>
      <c r="S5" s="21"/>
      <c r="T5" s="21"/>
      <c r="U5" s="21"/>
      <c r="V5" s="21"/>
      <c r="W5" s="21"/>
      <c r="X5" s="21"/>
      <c r="Y5" s="21"/>
      <c r="Z5" s="21"/>
      <c r="AA5" s="21"/>
      <c r="AB5" s="21"/>
      <c r="AC5" s="21"/>
      <c r="AD5" s="21"/>
      <c r="AE5" s="21"/>
      <c r="AF5" s="21"/>
    </row>
    <row r="6" spans="1:33" x14ac:dyDescent="0.2">
      <c r="A6" s="19" t="s">
        <v>34</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row>
    <row r="7" spans="1:33" x14ac:dyDescent="0.2">
      <c r="A7" s="18" t="s">
        <v>35</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row>
    <row r="42" spans="1:1" s="78" customFormat="1" x14ac:dyDescent="0.2">
      <c r="A42" s="78" t="s">
        <v>37</v>
      </c>
    </row>
    <row r="43" spans="1:1" x14ac:dyDescent="0.2">
      <c r="A43" t="s">
        <v>48</v>
      </c>
    </row>
    <row r="44" spans="1:1" x14ac:dyDescent="0.2">
      <c r="A44" t="s">
        <v>65</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G45"/>
  <sheetViews>
    <sheetView workbookViewId="0">
      <selection activeCell="B1" sqref="B1"/>
    </sheetView>
  </sheetViews>
  <sheetFormatPr baseColWidth="10" defaultRowHeight="12.75" x14ac:dyDescent="0.2"/>
  <cols>
    <col min="1" max="1" width="18.140625" customWidth="1"/>
    <col min="2" max="2" width="4.5703125" customWidth="1"/>
    <col min="3" max="3" width="5.28515625" bestFit="1" customWidth="1"/>
    <col min="4" max="12" width="4.5703125" customWidth="1"/>
    <col min="13" max="13" width="5.5703125" bestFit="1" customWidth="1"/>
    <col min="14" max="15" width="4.5703125" customWidth="1"/>
    <col min="16" max="16" width="4.5703125" bestFit="1" customWidth="1"/>
    <col min="17" max="23" width="4.5703125" customWidth="1"/>
    <col min="24" max="24" width="4.5703125" bestFit="1" customWidth="1"/>
    <col min="25" max="25" width="5.5703125" bestFit="1" customWidth="1"/>
    <col min="26" max="28" width="4.5703125" customWidth="1"/>
    <col min="29" max="29" width="5.28515625" bestFit="1" customWidth="1"/>
    <col min="30" max="32" width="4.5703125" customWidth="1"/>
    <col min="33" max="33" width="5" customWidth="1"/>
  </cols>
  <sheetData>
    <row r="1" spans="1:33" s="14" customFormat="1" x14ac:dyDescent="0.2">
      <c r="A1" s="15" t="s">
        <v>13</v>
      </c>
      <c r="B1" s="57">
        <v>1</v>
      </c>
      <c r="C1" s="41">
        <f t="shared" ref="C1:AC1" si="0">B1+1</f>
        <v>2</v>
      </c>
      <c r="D1" s="41">
        <f t="shared" si="0"/>
        <v>3</v>
      </c>
      <c r="E1" s="41">
        <f t="shared" si="0"/>
        <v>4</v>
      </c>
      <c r="F1" s="41">
        <f t="shared" si="0"/>
        <v>5</v>
      </c>
      <c r="G1" s="41">
        <f t="shared" si="0"/>
        <v>6</v>
      </c>
      <c r="H1" s="41">
        <f t="shared" si="0"/>
        <v>7</v>
      </c>
      <c r="I1" s="49">
        <f t="shared" si="0"/>
        <v>8</v>
      </c>
      <c r="J1" s="41">
        <f t="shared" si="0"/>
        <v>9</v>
      </c>
      <c r="K1" s="41">
        <f t="shared" ref="K1" si="1">J1+1</f>
        <v>10</v>
      </c>
      <c r="L1" s="41">
        <f t="shared" ref="L1" si="2">K1+1</f>
        <v>11</v>
      </c>
      <c r="M1" s="41">
        <f t="shared" ref="M1" si="3">L1+1</f>
        <v>12</v>
      </c>
      <c r="N1" s="41">
        <f t="shared" ref="N1" si="4">M1+1</f>
        <v>13</v>
      </c>
      <c r="O1" s="41">
        <f t="shared" ref="O1" si="5">N1+1</f>
        <v>14</v>
      </c>
      <c r="P1" s="41">
        <f t="shared" ref="P1" si="6">O1+1</f>
        <v>15</v>
      </c>
      <c r="Q1" s="41">
        <f t="shared" ref="Q1" si="7">P1+1</f>
        <v>16</v>
      </c>
      <c r="R1" s="41">
        <f t="shared" ref="R1" si="8">Q1+1</f>
        <v>17</v>
      </c>
      <c r="S1" s="41">
        <f t="shared" ref="S1" si="9">R1+1</f>
        <v>18</v>
      </c>
      <c r="T1" s="41">
        <f t="shared" ref="T1" si="10">S1+1</f>
        <v>19</v>
      </c>
      <c r="U1" s="41">
        <f t="shared" ref="U1" si="11">T1+1</f>
        <v>20</v>
      </c>
      <c r="V1" s="41">
        <f t="shared" ref="V1" si="12">U1+1</f>
        <v>21</v>
      </c>
      <c r="W1" s="41">
        <f t="shared" ref="W1" si="13">V1+1</f>
        <v>22</v>
      </c>
      <c r="X1" s="41">
        <f t="shared" ref="X1" si="14">W1+1</f>
        <v>23</v>
      </c>
      <c r="Y1" s="41">
        <f t="shared" si="0"/>
        <v>24</v>
      </c>
      <c r="Z1" s="49">
        <f t="shared" si="0"/>
        <v>25</v>
      </c>
      <c r="AA1" s="49">
        <f t="shared" si="0"/>
        <v>26</v>
      </c>
      <c r="AB1" s="41">
        <f t="shared" si="0"/>
        <v>27</v>
      </c>
      <c r="AC1" s="41">
        <f t="shared" si="0"/>
        <v>28</v>
      </c>
      <c r="AD1" s="41">
        <f t="shared" ref="AD1" si="15">AC1+1</f>
        <v>29</v>
      </c>
      <c r="AE1" s="41">
        <f t="shared" ref="AE1" si="16">AD1+1</f>
        <v>30</v>
      </c>
      <c r="AF1" s="42">
        <v>31</v>
      </c>
    </row>
    <row r="2" spans="1:33" x14ac:dyDescent="0.2">
      <c r="A2" s="16" t="s">
        <v>14</v>
      </c>
      <c r="B2" s="22"/>
      <c r="C2" s="22"/>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row>
    <row r="3" spans="1:33" x14ac:dyDescent="0.2">
      <c r="A3" s="36"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55"/>
      <c r="C4" s="55"/>
      <c r="D4" s="55"/>
      <c r="E4" s="55"/>
      <c r="F4" s="55"/>
      <c r="G4" s="55"/>
      <c r="H4" s="55"/>
      <c r="I4" s="55"/>
      <c r="J4" s="55"/>
      <c r="K4" s="55"/>
      <c r="L4" s="55"/>
      <c r="M4" s="55"/>
      <c r="N4" s="56"/>
      <c r="O4" s="55"/>
      <c r="P4" s="55"/>
      <c r="Q4" s="55"/>
      <c r="R4" s="55"/>
      <c r="S4" s="55"/>
      <c r="T4" s="55"/>
      <c r="U4" s="55"/>
      <c r="V4" s="55"/>
      <c r="W4" s="55"/>
      <c r="X4" s="55"/>
      <c r="Y4" s="55"/>
      <c r="Z4" s="55"/>
      <c r="AA4" s="55"/>
      <c r="AB4" s="55"/>
      <c r="AC4" s="55"/>
      <c r="AD4" s="55"/>
      <c r="AE4" s="55"/>
      <c r="AF4" s="55"/>
    </row>
    <row r="5" spans="1:33" ht="13.5" thickBot="1" x14ac:dyDescent="0.25">
      <c r="A5" s="20"/>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row>
    <row r="6" spans="1:33" x14ac:dyDescent="0.2">
      <c r="A6" s="19" t="s">
        <v>34</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row>
    <row r="7" spans="1:33" x14ac:dyDescent="0.2">
      <c r="A7" s="18" t="s">
        <v>35</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row>
    <row r="42" spans="1:1" s="78" customFormat="1" x14ac:dyDescent="0.2">
      <c r="A42" s="78" t="s">
        <v>37</v>
      </c>
    </row>
    <row r="43" spans="1:1" x14ac:dyDescent="0.2">
      <c r="A43" t="s">
        <v>49</v>
      </c>
    </row>
    <row r="44" spans="1:1" s="14" customFormat="1" x14ac:dyDescent="0.2">
      <c r="A44" s="14" t="s">
        <v>66</v>
      </c>
    </row>
    <row r="45" spans="1:1" x14ac:dyDescent="0.2">
      <c r="A45" t="s">
        <v>67</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24"/>
  <sheetViews>
    <sheetView workbookViewId="0">
      <selection activeCell="A34" sqref="A34"/>
    </sheetView>
  </sheetViews>
  <sheetFormatPr baseColWidth="10" defaultRowHeight="12.75" x14ac:dyDescent="0.2"/>
  <cols>
    <col min="1" max="1" width="63.42578125" bestFit="1" customWidth="1"/>
    <col min="2" max="2" width="12.7109375" bestFit="1" customWidth="1"/>
    <col min="3" max="3" width="14" bestFit="1" customWidth="1"/>
    <col min="5" max="6" width="12.5703125" bestFit="1" customWidth="1"/>
  </cols>
  <sheetData>
    <row r="1" spans="1:1" x14ac:dyDescent="0.2">
      <c r="A1" s="1" t="s">
        <v>33</v>
      </c>
    </row>
    <row r="2" spans="1:1" x14ac:dyDescent="0.2">
      <c r="A2" t="s">
        <v>32</v>
      </c>
    </row>
    <row r="3" spans="1:1" x14ac:dyDescent="0.2">
      <c r="A3" t="s">
        <v>27</v>
      </c>
    </row>
    <row r="4" spans="1:1" x14ac:dyDescent="0.2">
      <c r="A4" t="s">
        <v>22</v>
      </c>
    </row>
    <row r="5" spans="1:1" x14ac:dyDescent="0.2">
      <c r="A5" t="s">
        <v>25</v>
      </c>
    </row>
    <row r="6" spans="1:1" x14ac:dyDescent="0.2">
      <c r="A6" t="s">
        <v>20</v>
      </c>
    </row>
    <row r="7" spans="1:1" x14ac:dyDescent="0.2">
      <c r="A7" t="s">
        <v>17</v>
      </c>
    </row>
    <row r="8" spans="1:1" x14ac:dyDescent="0.2">
      <c r="A8" t="s">
        <v>70</v>
      </c>
    </row>
    <row r="9" spans="1:1" x14ac:dyDescent="0.2">
      <c r="A9" t="s">
        <v>26</v>
      </c>
    </row>
    <row r="10" spans="1:1" x14ac:dyDescent="0.2">
      <c r="A10" t="s">
        <v>29</v>
      </c>
    </row>
    <row r="11" spans="1:1" x14ac:dyDescent="0.2">
      <c r="A11" t="s">
        <v>31</v>
      </c>
    </row>
    <row r="12" spans="1:1" x14ac:dyDescent="0.2">
      <c r="A12" t="s">
        <v>28</v>
      </c>
    </row>
    <row r="13" spans="1:1" x14ac:dyDescent="0.2">
      <c r="A13" t="s">
        <v>21</v>
      </c>
    </row>
    <row r="14" spans="1:1" x14ac:dyDescent="0.2">
      <c r="A14" t="s">
        <v>16</v>
      </c>
    </row>
    <row r="15" spans="1:1" x14ac:dyDescent="0.2">
      <c r="A15" t="s">
        <v>23</v>
      </c>
    </row>
    <row r="16" spans="1:1" x14ac:dyDescent="0.2">
      <c r="A16" t="s">
        <v>24</v>
      </c>
    </row>
    <row r="17" spans="1:1" x14ac:dyDescent="0.2">
      <c r="A17" t="s">
        <v>18</v>
      </c>
    </row>
    <row r="18" spans="1:1" x14ac:dyDescent="0.2">
      <c r="A18" t="s">
        <v>69</v>
      </c>
    </row>
    <row r="19" spans="1:1" x14ac:dyDescent="0.2">
      <c r="A19" t="s">
        <v>72</v>
      </c>
    </row>
    <row r="20" spans="1:1" x14ac:dyDescent="0.2">
      <c r="A20" t="s">
        <v>19</v>
      </c>
    </row>
    <row r="21" spans="1:1" x14ac:dyDescent="0.2">
      <c r="A21" t="s">
        <v>30</v>
      </c>
    </row>
    <row r="22" spans="1:1" x14ac:dyDescent="0.2">
      <c r="A22" t="s">
        <v>36</v>
      </c>
    </row>
    <row r="23" spans="1:1" x14ac:dyDescent="0.2">
      <c r="A23" t="s">
        <v>71</v>
      </c>
    </row>
    <row r="24" spans="1:1" x14ac:dyDescent="0.2">
      <c r="A24" t="s">
        <v>68</v>
      </c>
    </row>
  </sheetData>
  <phoneticPr fontId="1" type="noConversion"/>
  <pageMargins left="0.78740157499999996" right="0.78740157499999996" top="0.984251969" bottom="0.984251969" header="0.39400000000000002" footer="0.39400000000000002"/>
  <pageSetup paperSize="9" orientation="portrait" horizontalDpi="360" verticalDpi="360" copies="0" r:id="rId1"/>
  <headerFooter alignWithMargins="0">
    <oddHeader>&amp;A</oddHeader>
    <oddFooter>Seite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G46"/>
  <sheetViews>
    <sheetView workbookViewId="0">
      <selection activeCell="G3" sqref="G3"/>
    </sheetView>
  </sheetViews>
  <sheetFormatPr baseColWidth="10" defaultRowHeight="12.75" x14ac:dyDescent="0.2"/>
  <cols>
    <col min="1" max="1" width="18.140625" customWidth="1"/>
    <col min="2" max="2" width="4.5703125" customWidth="1"/>
    <col min="3" max="3" width="5.7109375" bestFit="1" customWidth="1"/>
    <col min="4" max="4" width="4.85546875" customWidth="1"/>
    <col min="5" max="5" width="5.28515625" bestFit="1" customWidth="1"/>
    <col min="6" max="6" width="4.5703125" customWidth="1"/>
    <col min="7" max="7" width="5.85546875" bestFit="1" customWidth="1"/>
    <col min="8" max="8" width="4.5703125" customWidth="1"/>
    <col min="9" max="9" width="5.140625" bestFit="1" customWidth="1"/>
    <col min="10" max="13" width="4.5703125" customWidth="1"/>
    <col min="14" max="14" width="4.85546875" bestFit="1" customWidth="1"/>
    <col min="15" max="15" width="5.28515625" bestFit="1" customWidth="1"/>
    <col min="16" max="16" width="4.5703125" customWidth="1"/>
    <col min="17" max="17" width="6.140625" bestFit="1" customWidth="1"/>
    <col min="18" max="19" width="4.5703125" customWidth="1"/>
    <col min="20" max="20" width="6.42578125" bestFit="1" customWidth="1"/>
    <col min="21" max="21" width="4.5703125" customWidth="1"/>
    <col min="22" max="22" width="4.5703125" bestFit="1" customWidth="1"/>
    <col min="23" max="23" width="6.140625" bestFit="1" customWidth="1"/>
    <col min="24" max="24" width="5.7109375" bestFit="1" customWidth="1"/>
    <col min="25" max="32" width="4.5703125" customWidth="1"/>
    <col min="33" max="33" width="5" bestFit="1" customWidth="1"/>
  </cols>
  <sheetData>
    <row r="1" spans="1:33" s="14" customFormat="1" x14ac:dyDescent="0.2">
      <c r="A1" s="35" t="s">
        <v>13</v>
      </c>
      <c r="B1" s="46">
        <v>1</v>
      </c>
      <c r="C1" s="41">
        <f t="shared" ref="C1:AE1" si="0">B1+1</f>
        <v>2</v>
      </c>
      <c r="D1" s="41">
        <f t="shared" si="0"/>
        <v>3</v>
      </c>
      <c r="E1" s="49">
        <f t="shared" si="0"/>
        <v>4</v>
      </c>
      <c r="F1" s="41">
        <f t="shared" si="0"/>
        <v>5</v>
      </c>
      <c r="G1" s="49">
        <f t="shared" si="0"/>
        <v>6</v>
      </c>
      <c r="H1" s="41">
        <f t="shared" si="0"/>
        <v>7</v>
      </c>
      <c r="I1" s="41">
        <f t="shared" si="0"/>
        <v>8</v>
      </c>
      <c r="J1" s="41">
        <f t="shared" si="0"/>
        <v>9</v>
      </c>
      <c r="K1" s="41">
        <f t="shared" si="0"/>
        <v>10</v>
      </c>
      <c r="L1" s="49">
        <f t="shared" si="0"/>
        <v>11</v>
      </c>
      <c r="M1" s="41">
        <f t="shared" si="0"/>
        <v>12</v>
      </c>
      <c r="N1" s="41">
        <f t="shared" ref="N1" si="1">M1+1</f>
        <v>13</v>
      </c>
      <c r="O1" s="41">
        <f t="shared" ref="O1" si="2">N1+1</f>
        <v>14</v>
      </c>
      <c r="P1" s="41">
        <f t="shared" ref="P1" si="3">O1+1</f>
        <v>15</v>
      </c>
      <c r="Q1" s="41">
        <f t="shared" ref="Q1" si="4">P1+1</f>
        <v>16</v>
      </c>
      <c r="R1" s="41">
        <f t="shared" ref="R1" si="5">Q1+1</f>
        <v>17</v>
      </c>
      <c r="S1" s="49">
        <f t="shared" ref="S1" si="6">R1+1</f>
        <v>18</v>
      </c>
      <c r="T1" s="41">
        <f t="shared" ref="T1" si="7">S1+1</f>
        <v>19</v>
      </c>
      <c r="U1" s="41">
        <f t="shared" ref="U1" si="8">T1+1</f>
        <v>20</v>
      </c>
      <c r="V1" s="41">
        <f t="shared" ref="V1" si="9">U1+1</f>
        <v>21</v>
      </c>
      <c r="W1" s="41">
        <f t="shared" ref="W1" si="10">V1+1</f>
        <v>22</v>
      </c>
      <c r="X1" s="41">
        <f t="shared" ref="X1" si="11">W1+1</f>
        <v>23</v>
      </c>
      <c r="Y1" s="41">
        <f t="shared" ref="Y1" si="12">X1+1</f>
        <v>24</v>
      </c>
      <c r="Z1" s="49">
        <f t="shared" ref="Z1" si="13">Y1+1</f>
        <v>25</v>
      </c>
      <c r="AA1" s="41">
        <f t="shared" ref="AA1" si="14">Z1+1</f>
        <v>26</v>
      </c>
      <c r="AB1" s="41">
        <f t="shared" ref="AB1" si="15">AA1+1</f>
        <v>27</v>
      </c>
      <c r="AC1" s="41">
        <f t="shared" ref="AC1" si="16">AB1+1</f>
        <v>28</v>
      </c>
      <c r="AD1" s="41">
        <f t="shared" ref="AD1" si="17">AC1+1</f>
        <v>29</v>
      </c>
      <c r="AE1" s="41">
        <f t="shared" si="0"/>
        <v>30</v>
      </c>
      <c r="AF1" s="42">
        <v>31</v>
      </c>
    </row>
    <row r="2" spans="1:33" x14ac:dyDescent="0.2">
      <c r="A2" s="36" t="s">
        <v>14</v>
      </c>
      <c r="B2" s="32">
        <v>1</v>
      </c>
      <c r="C2" s="22">
        <v>1</v>
      </c>
      <c r="D2" s="22">
        <v>0</v>
      </c>
      <c r="E2" s="22">
        <v>0.5</v>
      </c>
      <c r="F2" s="22">
        <v>1</v>
      </c>
      <c r="G2" s="22">
        <v>1</v>
      </c>
      <c r="H2" s="22">
        <v>1</v>
      </c>
      <c r="I2" s="22">
        <v>0</v>
      </c>
      <c r="J2" s="22">
        <v>1</v>
      </c>
      <c r="K2" s="22">
        <v>1</v>
      </c>
      <c r="L2" s="22">
        <v>0.25</v>
      </c>
      <c r="M2" s="22">
        <v>0</v>
      </c>
      <c r="N2" s="22">
        <v>1</v>
      </c>
      <c r="O2" s="22">
        <v>1</v>
      </c>
      <c r="P2" s="22">
        <v>0.75</v>
      </c>
      <c r="Q2" s="22">
        <v>0</v>
      </c>
      <c r="R2" s="22">
        <v>1</v>
      </c>
      <c r="S2" s="22">
        <v>1</v>
      </c>
      <c r="T2" s="22">
        <v>1</v>
      </c>
      <c r="U2" s="22">
        <v>0.5</v>
      </c>
      <c r="V2" s="22">
        <v>0.25</v>
      </c>
      <c r="W2" s="22">
        <v>1</v>
      </c>
      <c r="X2" s="22">
        <v>0</v>
      </c>
      <c r="Y2" s="22">
        <v>1</v>
      </c>
      <c r="Z2" s="22">
        <v>1</v>
      </c>
      <c r="AA2" s="22">
        <v>0</v>
      </c>
      <c r="AB2" s="22">
        <v>0</v>
      </c>
      <c r="AC2" s="22">
        <v>0.75</v>
      </c>
      <c r="AD2" s="22">
        <v>1</v>
      </c>
      <c r="AE2" s="22">
        <v>1</v>
      </c>
      <c r="AF2" s="43">
        <v>1</v>
      </c>
    </row>
    <row r="3" spans="1:33" x14ac:dyDescent="0.2">
      <c r="A3" s="36" t="s">
        <v>74</v>
      </c>
      <c r="B3" s="33"/>
      <c r="C3" s="17"/>
      <c r="D3" s="17"/>
      <c r="E3" s="17"/>
      <c r="F3" s="17"/>
      <c r="G3" s="17">
        <v>3</v>
      </c>
      <c r="H3" s="17">
        <v>1</v>
      </c>
      <c r="I3" s="17"/>
      <c r="J3" s="17"/>
      <c r="K3" s="17"/>
      <c r="L3" s="17">
        <v>1</v>
      </c>
      <c r="M3" s="17"/>
      <c r="N3" s="17">
        <v>4</v>
      </c>
      <c r="O3" s="17"/>
      <c r="P3" s="17"/>
      <c r="Q3" s="17"/>
      <c r="R3" s="17"/>
      <c r="S3" s="17"/>
      <c r="T3" s="17"/>
      <c r="U3" s="17"/>
      <c r="V3" s="17"/>
      <c r="W3" s="17"/>
      <c r="X3" s="17"/>
      <c r="Y3" s="17"/>
      <c r="Z3" s="17">
        <v>1</v>
      </c>
      <c r="AA3" s="17">
        <v>15</v>
      </c>
      <c r="AB3" s="17"/>
      <c r="AC3" s="17"/>
      <c r="AD3" s="17">
        <v>7</v>
      </c>
      <c r="AE3" s="17">
        <v>3</v>
      </c>
      <c r="AF3" s="44"/>
      <c r="AG3" s="33">
        <f>SUM(B3:AF3)</f>
        <v>35</v>
      </c>
    </row>
    <row r="4" spans="1:33" x14ac:dyDescent="0.2">
      <c r="A4" s="36" t="s">
        <v>15</v>
      </c>
      <c r="B4" s="58" t="s">
        <v>76</v>
      </c>
      <c r="C4" s="63" t="s">
        <v>78</v>
      </c>
      <c r="D4" s="63"/>
      <c r="E4" s="63" t="s">
        <v>80</v>
      </c>
      <c r="F4" s="63" t="s">
        <v>81</v>
      </c>
      <c r="G4" s="63" t="s">
        <v>83</v>
      </c>
      <c r="H4" s="63"/>
      <c r="I4" s="63"/>
      <c r="J4" s="63"/>
      <c r="K4" s="63" t="s">
        <v>85</v>
      </c>
      <c r="L4" s="63"/>
      <c r="M4" s="63" t="s">
        <v>87</v>
      </c>
      <c r="N4" s="64">
        <v>0.51041666666666663</v>
      </c>
      <c r="O4" s="63"/>
      <c r="P4" s="63"/>
      <c r="Q4" s="63"/>
      <c r="R4" s="63"/>
      <c r="S4" s="63" t="s">
        <v>80</v>
      </c>
      <c r="T4" s="63"/>
      <c r="U4" s="63"/>
      <c r="V4" s="63"/>
      <c r="W4" s="63"/>
      <c r="X4" s="63"/>
      <c r="Y4" s="63" t="s">
        <v>93</v>
      </c>
      <c r="Z4" s="64" t="s">
        <v>78</v>
      </c>
      <c r="AA4" s="63"/>
      <c r="AB4" s="63"/>
      <c r="AC4" s="63" t="s">
        <v>76</v>
      </c>
      <c r="AD4" s="63" t="s">
        <v>76</v>
      </c>
      <c r="AE4" s="63"/>
      <c r="AF4" s="65"/>
    </row>
    <row r="5" spans="1:33" ht="13.5" thickBot="1" x14ac:dyDescent="0.25">
      <c r="A5" s="37"/>
      <c r="B5" s="59" t="s">
        <v>77</v>
      </c>
      <c r="C5" s="66" t="s">
        <v>77</v>
      </c>
      <c r="D5" s="66" t="s">
        <v>79</v>
      </c>
      <c r="E5" s="66" t="s">
        <v>77</v>
      </c>
      <c r="F5" s="66" t="s">
        <v>82</v>
      </c>
      <c r="G5" s="66" t="s">
        <v>84</v>
      </c>
      <c r="H5" s="66"/>
      <c r="I5" s="66"/>
      <c r="J5" s="66"/>
      <c r="K5" s="66" t="s">
        <v>82</v>
      </c>
      <c r="L5" s="66" t="s">
        <v>86</v>
      </c>
      <c r="M5" s="66" t="s">
        <v>82</v>
      </c>
      <c r="N5" s="66" t="s">
        <v>88</v>
      </c>
      <c r="O5" s="66" t="s">
        <v>89</v>
      </c>
      <c r="P5" s="66"/>
      <c r="Q5" s="66" t="s">
        <v>90</v>
      </c>
      <c r="R5" s="66" t="s">
        <v>89</v>
      </c>
      <c r="S5" s="66" t="s">
        <v>77</v>
      </c>
      <c r="T5" s="66" t="s">
        <v>91</v>
      </c>
      <c r="U5" s="66"/>
      <c r="V5" s="66" t="s">
        <v>89</v>
      </c>
      <c r="W5" s="66" t="s">
        <v>90</v>
      </c>
      <c r="X5" s="66" t="s">
        <v>92</v>
      </c>
      <c r="Y5" s="66" t="s">
        <v>89</v>
      </c>
      <c r="Z5" s="66" t="s">
        <v>94</v>
      </c>
      <c r="AA5" s="66"/>
      <c r="AB5" s="66" t="s">
        <v>94</v>
      </c>
      <c r="AC5" s="66" t="s">
        <v>77</v>
      </c>
      <c r="AD5" s="66" t="s">
        <v>82</v>
      </c>
      <c r="AE5" s="66"/>
      <c r="AF5" s="67" t="s">
        <v>89</v>
      </c>
    </row>
    <row r="6" spans="1:33" x14ac:dyDescent="0.2">
      <c r="A6" s="45" t="s">
        <v>34</v>
      </c>
      <c r="B6" s="60">
        <v>-1</v>
      </c>
      <c r="C6" s="61">
        <v>-1.4</v>
      </c>
      <c r="D6" s="61">
        <v>-3.8</v>
      </c>
      <c r="E6" s="61">
        <v>-4.3</v>
      </c>
      <c r="F6" s="61">
        <v>-6.1</v>
      </c>
      <c r="G6" s="61">
        <v>-5.7</v>
      </c>
      <c r="H6" s="61">
        <v>-6.6</v>
      </c>
      <c r="I6" s="61">
        <v>-11.2</v>
      </c>
      <c r="J6" s="61">
        <v>-7.7</v>
      </c>
      <c r="K6" s="61">
        <v>-3.9</v>
      </c>
      <c r="L6" s="61">
        <v>-7.9</v>
      </c>
      <c r="M6" s="61">
        <v>-8.8000000000000007</v>
      </c>
      <c r="N6" s="61">
        <v>-0.1</v>
      </c>
      <c r="O6" s="61">
        <v>-1.4</v>
      </c>
      <c r="P6" s="27">
        <v>1.6</v>
      </c>
      <c r="Q6" s="61">
        <v>-3.5</v>
      </c>
      <c r="R6" s="27">
        <v>0.5</v>
      </c>
      <c r="S6" s="61">
        <v>-2</v>
      </c>
      <c r="T6" s="61">
        <v>-5.7</v>
      </c>
      <c r="U6" s="61">
        <v>-7.7</v>
      </c>
      <c r="V6" s="61">
        <v>-9.1999999999999993</v>
      </c>
      <c r="W6" s="61">
        <v>-7.9</v>
      </c>
      <c r="X6" s="61">
        <v>-9.6</v>
      </c>
      <c r="Y6" s="61">
        <v>-5</v>
      </c>
      <c r="Z6" s="27">
        <v>1.2</v>
      </c>
      <c r="AA6" s="61">
        <v>-0.4</v>
      </c>
      <c r="AB6" s="61">
        <v>-1.2</v>
      </c>
      <c r="AC6" s="61">
        <v>-1.6</v>
      </c>
      <c r="AD6" s="27">
        <v>1</v>
      </c>
      <c r="AE6" s="27">
        <v>0.3</v>
      </c>
      <c r="AF6" s="28">
        <v>0.7</v>
      </c>
      <c r="AG6" s="26"/>
    </row>
    <row r="7" spans="1:33" ht="13.5" thickBot="1" x14ac:dyDescent="0.25">
      <c r="A7" s="39" t="s">
        <v>35</v>
      </c>
      <c r="B7" s="34">
        <v>4.9000000000000004</v>
      </c>
      <c r="C7" s="30">
        <v>4.4000000000000004</v>
      </c>
      <c r="D7" s="30">
        <v>2</v>
      </c>
      <c r="E7" s="30">
        <v>1.3</v>
      </c>
      <c r="F7" s="62">
        <v>-1.8</v>
      </c>
      <c r="G7" s="62">
        <v>-2.6</v>
      </c>
      <c r="H7" s="62">
        <v>-2.6</v>
      </c>
      <c r="I7" s="62">
        <v>-1.1000000000000001</v>
      </c>
      <c r="J7" s="30">
        <v>1</v>
      </c>
      <c r="K7" s="30">
        <v>4.5</v>
      </c>
      <c r="L7" s="62">
        <v>-2.4</v>
      </c>
      <c r="M7" s="30">
        <v>2.2000000000000002</v>
      </c>
      <c r="N7" s="30">
        <v>8</v>
      </c>
      <c r="O7" s="30">
        <v>2.6</v>
      </c>
      <c r="P7" s="30">
        <v>7.7</v>
      </c>
      <c r="Q7" s="30">
        <v>1.1000000000000001</v>
      </c>
      <c r="R7" s="30">
        <v>5.3</v>
      </c>
      <c r="S7" s="30">
        <v>1.3</v>
      </c>
      <c r="T7" s="62">
        <v>-2.7</v>
      </c>
      <c r="U7" s="62">
        <v>-3.2</v>
      </c>
      <c r="V7" s="62">
        <v>-2.8</v>
      </c>
      <c r="W7" s="62">
        <v>-2.1</v>
      </c>
      <c r="X7" s="62">
        <v>-1.9</v>
      </c>
      <c r="Y7" s="30">
        <v>2.5</v>
      </c>
      <c r="Z7" s="30">
        <v>4.8</v>
      </c>
      <c r="AA7" s="30">
        <v>6.3</v>
      </c>
      <c r="AB7" s="30">
        <v>6.6</v>
      </c>
      <c r="AC7" s="30">
        <v>5.4</v>
      </c>
      <c r="AD7" s="30">
        <v>3.2</v>
      </c>
      <c r="AE7" s="30">
        <v>4.2</v>
      </c>
      <c r="AF7" s="31">
        <v>3</v>
      </c>
      <c r="AG7" s="26"/>
    </row>
    <row r="42" spans="1:32" x14ac:dyDescent="0.2">
      <c r="A42" s="48" t="s">
        <v>75</v>
      </c>
      <c r="B42" s="48"/>
      <c r="C42" s="48"/>
      <c r="D42" s="48"/>
      <c r="E42" s="48"/>
      <c r="F42" s="48"/>
      <c r="G42" s="48"/>
      <c r="H42" s="48"/>
      <c r="I42" s="48"/>
      <c r="J42" s="48"/>
      <c r="K42" s="48"/>
      <c r="L42" s="48"/>
      <c r="M42" s="48"/>
      <c r="N42" s="48"/>
      <c r="O42" s="48"/>
      <c r="P42" s="48"/>
      <c r="Q42" s="48"/>
      <c r="R42" s="48"/>
      <c r="S42" s="48"/>
      <c r="T42" s="48"/>
      <c r="U42" s="48"/>
      <c r="V42" s="48"/>
      <c r="W42" s="48"/>
      <c r="X42" s="48"/>
      <c r="Y42" s="48"/>
      <c r="Z42" s="48"/>
      <c r="AA42" s="48"/>
      <c r="AB42" s="48"/>
      <c r="AC42" s="48"/>
      <c r="AD42" s="48"/>
      <c r="AE42" s="48"/>
      <c r="AF42" s="48"/>
    </row>
    <row r="43" spans="1:32" x14ac:dyDescent="0.2">
      <c r="A43" s="48" t="s">
        <v>57</v>
      </c>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row>
    <row r="44" spans="1:32" x14ac:dyDescent="0.2">
      <c r="A44" t="s">
        <v>38</v>
      </c>
    </row>
    <row r="45" spans="1:32" x14ac:dyDescent="0.2">
      <c r="A45" t="s">
        <v>50</v>
      </c>
    </row>
    <row r="46" spans="1:32" x14ac:dyDescent="0.2">
      <c r="D46" t="s">
        <v>73</v>
      </c>
    </row>
  </sheetData>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oddFooter>Seite &amp;P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E44"/>
  <sheetViews>
    <sheetView workbookViewId="0">
      <selection activeCell="AD6" sqref="AD6"/>
    </sheetView>
  </sheetViews>
  <sheetFormatPr baseColWidth="10" defaultRowHeight="12.75" x14ac:dyDescent="0.2"/>
  <cols>
    <col min="1" max="1" width="17.7109375" customWidth="1"/>
    <col min="2" max="4" width="4.5703125" bestFit="1" customWidth="1"/>
    <col min="5" max="5" width="5.85546875" bestFit="1" customWidth="1"/>
    <col min="6" max="6" width="5.28515625" bestFit="1" customWidth="1"/>
    <col min="7" max="7" width="5.140625" bestFit="1" customWidth="1"/>
    <col min="8" max="8" width="5.42578125" bestFit="1" customWidth="1"/>
    <col min="9" max="11" width="4.5703125" bestFit="1" customWidth="1"/>
    <col min="12" max="13" width="5.140625" bestFit="1" customWidth="1"/>
    <col min="14" max="14" width="4.5703125" customWidth="1"/>
    <col min="15" max="15" width="5.140625" bestFit="1" customWidth="1"/>
    <col min="16" max="19" width="4.5703125" customWidth="1"/>
    <col min="20" max="20" width="5.85546875" bestFit="1" customWidth="1"/>
    <col min="21" max="21" width="4.7109375" bestFit="1" customWidth="1"/>
    <col min="22" max="30" width="4.5703125" customWidth="1"/>
    <col min="31" max="31" width="5.140625" customWidth="1"/>
    <col min="32" max="32" width="4.5703125" customWidth="1"/>
    <col min="33" max="33" width="4.42578125" customWidth="1"/>
  </cols>
  <sheetData>
    <row r="1" spans="1:31" s="14" customFormat="1" x14ac:dyDescent="0.2">
      <c r="A1" s="35" t="s">
        <v>13</v>
      </c>
      <c r="B1" s="68">
        <v>1</v>
      </c>
      <c r="C1" s="41">
        <f t="shared" ref="C1" si="0">B1+1</f>
        <v>2</v>
      </c>
      <c r="D1" s="41">
        <f t="shared" ref="D1" si="1">C1+1</f>
        <v>3</v>
      </c>
      <c r="E1" s="41">
        <f t="shared" ref="E1" si="2">D1+1</f>
        <v>4</v>
      </c>
      <c r="F1" s="41">
        <f t="shared" ref="F1" si="3">E1+1</f>
        <v>5</v>
      </c>
      <c r="G1" s="41">
        <f t="shared" ref="G1" si="4">F1+1</f>
        <v>6</v>
      </c>
      <c r="H1" s="41">
        <f t="shared" ref="H1" si="5">G1+1</f>
        <v>7</v>
      </c>
      <c r="I1" s="49">
        <f t="shared" ref="I1" si="6">H1+1</f>
        <v>8</v>
      </c>
      <c r="J1" s="41">
        <f t="shared" ref="J1" si="7">I1+1</f>
        <v>9</v>
      </c>
      <c r="K1" s="41">
        <f t="shared" ref="K1" si="8">J1+1</f>
        <v>10</v>
      </c>
      <c r="L1" s="41">
        <f t="shared" ref="L1" si="9">K1+1</f>
        <v>11</v>
      </c>
      <c r="M1" s="41">
        <f t="shared" ref="M1" si="10">L1+1</f>
        <v>12</v>
      </c>
      <c r="N1" s="41">
        <f t="shared" ref="N1" si="11">M1+1</f>
        <v>13</v>
      </c>
      <c r="O1" s="41">
        <f t="shared" ref="O1" si="12">N1+1</f>
        <v>14</v>
      </c>
      <c r="P1" s="49">
        <f t="shared" ref="P1" si="13">O1+1</f>
        <v>15</v>
      </c>
      <c r="Q1" s="41">
        <f t="shared" ref="Q1" si="14">P1+1</f>
        <v>16</v>
      </c>
      <c r="R1" s="41">
        <f t="shared" ref="R1" si="15">Q1+1</f>
        <v>17</v>
      </c>
      <c r="S1" s="41">
        <f t="shared" ref="S1" si="16">R1+1</f>
        <v>18</v>
      </c>
      <c r="T1" s="41">
        <f t="shared" ref="T1" si="17">S1+1</f>
        <v>19</v>
      </c>
      <c r="U1" s="41">
        <f t="shared" ref="U1" si="18">T1+1</f>
        <v>20</v>
      </c>
      <c r="V1" s="41">
        <f t="shared" ref="V1" si="19">U1+1</f>
        <v>21</v>
      </c>
      <c r="W1" s="49">
        <f t="shared" ref="W1" si="20">V1+1</f>
        <v>22</v>
      </c>
      <c r="X1" s="41">
        <f t="shared" ref="X1" si="21">W1+1</f>
        <v>23</v>
      </c>
      <c r="Y1" s="41">
        <f t="shared" ref="Y1" si="22">X1+1</f>
        <v>24</v>
      </c>
      <c r="Z1" s="41">
        <f t="shared" ref="Z1" si="23">Y1+1</f>
        <v>25</v>
      </c>
      <c r="AA1" s="41">
        <f t="shared" ref="AA1" si="24">Z1+1</f>
        <v>26</v>
      </c>
      <c r="AB1" s="41">
        <f t="shared" ref="AB1" si="25">AA1+1</f>
        <v>27</v>
      </c>
      <c r="AC1" s="41">
        <f t="shared" ref="AC1" si="26">AB1+1</f>
        <v>28</v>
      </c>
      <c r="AD1" s="42">
        <f t="shared" ref="AD1" si="27">AC1+1</f>
        <v>29</v>
      </c>
    </row>
    <row r="2" spans="1:31" x14ac:dyDescent="0.2">
      <c r="A2" s="36" t="s">
        <v>14</v>
      </c>
      <c r="B2" s="47">
        <v>1</v>
      </c>
      <c r="C2" s="22">
        <v>1</v>
      </c>
      <c r="D2" s="22">
        <v>1</v>
      </c>
      <c r="E2" s="22">
        <v>1</v>
      </c>
      <c r="F2" s="22">
        <v>1</v>
      </c>
      <c r="G2" s="22">
        <v>1</v>
      </c>
      <c r="H2" s="22">
        <v>1</v>
      </c>
      <c r="I2" s="22">
        <v>0.5</v>
      </c>
      <c r="J2" s="22">
        <v>1</v>
      </c>
      <c r="K2" s="22">
        <v>1</v>
      </c>
      <c r="L2" s="22">
        <v>0.25</v>
      </c>
      <c r="M2" s="22">
        <v>0</v>
      </c>
      <c r="N2" s="22">
        <v>0</v>
      </c>
      <c r="O2" s="22">
        <v>1</v>
      </c>
      <c r="P2" s="22">
        <v>1</v>
      </c>
      <c r="Q2" s="22">
        <v>0</v>
      </c>
      <c r="R2" s="22">
        <v>0.25</v>
      </c>
      <c r="S2" s="22">
        <v>0.5</v>
      </c>
      <c r="T2" s="22">
        <v>1</v>
      </c>
      <c r="U2" s="22">
        <v>1</v>
      </c>
      <c r="V2" s="22">
        <v>0.75</v>
      </c>
      <c r="W2" s="22">
        <v>1</v>
      </c>
      <c r="X2" s="22">
        <v>1</v>
      </c>
      <c r="Y2" s="22">
        <v>1</v>
      </c>
      <c r="Z2" s="22">
        <v>0</v>
      </c>
      <c r="AA2" s="22">
        <v>0</v>
      </c>
      <c r="AB2" s="22">
        <v>0</v>
      </c>
      <c r="AC2" s="22">
        <v>0</v>
      </c>
      <c r="AD2" s="43"/>
    </row>
    <row r="3" spans="1:31" x14ac:dyDescent="0.2">
      <c r="A3" s="36" t="s">
        <v>74</v>
      </c>
      <c r="B3" s="72"/>
      <c r="C3" s="73"/>
      <c r="D3" s="73"/>
      <c r="E3" s="73"/>
      <c r="F3" s="73">
        <v>4</v>
      </c>
      <c r="G3" s="73">
        <v>1</v>
      </c>
      <c r="H3" s="73">
        <v>1</v>
      </c>
      <c r="I3" s="73"/>
      <c r="J3" s="73">
        <v>5</v>
      </c>
      <c r="K3" s="73">
        <v>0.3</v>
      </c>
      <c r="L3" s="73">
        <v>0.3</v>
      </c>
      <c r="M3" s="73"/>
      <c r="N3" s="73"/>
      <c r="O3" s="73"/>
      <c r="P3" s="73"/>
      <c r="Q3" s="73"/>
      <c r="R3" s="73">
        <v>0.4</v>
      </c>
      <c r="S3" s="73"/>
      <c r="T3" s="73"/>
      <c r="U3" s="73">
        <v>35</v>
      </c>
      <c r="V3" s="73">
        <v>5</v>
      </c>
      <c r="W3" s="73">
        <v>0.4</v>
      </c>
      <c r="X3" s="73"/>
      <c r="Y3" s="73">
        <v>5</v>
      </c>
      <c r="Z3" s="73">
        <v>0.5</v>
      </c>
      <c r="AA3" s="73"/>
      <c r="AB3" s="73"/>
      <c r="AC3" s="73"/>
      <c r="AD3" s="74"/>
      <c r="AE3" s="75">
        <f>SUM(B3:AD3)</f>
        <v>57.9</v>
      </c>
    </row>
    <row r="4" spans="1:31" x14ac:dyDescent="0.2">
      <c r="A4" s="36" t="s">
        <v>15</v>
      </c>
      <c r="B4" s="70"/>
      <c r="C4" s="63"/>
      <c r="D4" s="63"/>
      <c r="E4" s="64" t="s">
        <v>97</v>
      </c>
      <c r="F4" s="63" t="s">
        <v>96</v>
      </c>
      <c r="G4" s="63" t="s">
        <v>98</v>
      </c>
      <c r="H4" s="63" t="s">
        <v>99</v>
      </c>
      <c r="I4" s="63" t="s">
        <v>100</v>
      </c>
      <c r="J4" s="63"/>
      <c r="K4" s="63"/>
      <c r="L4" s="63"/>
      <c r="M4" s="63"/>
      <c r="N4" s="63"/>
      <c r="O4" s="63"/>
      <c r="P4" s="63"/>
      <c r="Q4" s="63" t="s">
        <v>81</v>
      </c>
      <c r="R4" s="63" t="s">
        <v>102</v>
      </c>
      <c r="S4" s="63"/>
      <c r="T4" s="64" t="s">
        <v>103</v>
      </c>
      <c r="U4" s="63" t="s">
        <v>106</v>
      </c>
      <c r="V4" s="63"/>
      <c r="W4" s="64">
        <v>0.22847222222222222</v>
      </c>
      <c r="X4" s="63"/>
      <c r="Y4" s="64">
        <v>6.25E-2</v>
      </c>
      <c r="Z4" s="63"/>
      <c r="AA4" s="63"/>
      <c r="AB4" s="63"/>
      <c r="AC4" s="63"/>
      <c r="AD4" s="65"/>
    </row>
    <row r="5" spans="1:31" ht="13.5" thickBot="1" x14ac:dyDescent="0.25">
      <c r="A5" s="37"/>
      <c r="B5" s="71" t="s">
        <v>79</v>
      </c>
      <c r="C5" s="66" t="s">
        <v>89</v>
      </c>
      <c r="D5" s="66" t="s">
        <v>89</v>
      </c>
      <c r="E5" s="66" t="s">
        <v>95</v>
      </c>
      <c r="F5" s="66" t="s">
        <v>89</v>
      </c>
      <c r="G5" s="66" t="s">
        <v>89</v>
      </c>
      <c r="H5" s="66"/>
      <c r="I5" s="66" t="s">
        <v>94</v>
      </c>
      <c r="J5" s="66" t="s">
        <v>89</v>
      </c>
      <c r="K5" s="66" t="s">
        <v>89</v>
      </c>
      <c r="L5" s="66"/>
      <c r="M5" s="66"/>
      <c r="N5" s="66"/>
      <c r="O5" s="66"/>
      <c r="P5" s="66" t="s">
        <v>101</v>
      </c>
      <c r="Q5" s="66" t="s">
        <v>88</v>
      </c>
      <c r="R5" s="66" t="s">
        <v>82</v>
      </c>
      <c r="S5" s="66"/>
      <c r="T5" s="66" t="s">
        <v>104</v>
      </c>
      <c r="U5" s="66" t="s">
        <v>105</v>
      </c>
      <c r="V5" s="66"/>
      <c r="W5" s="66" t="s">
        <v>94</v>
      </c>
      <c r="X5" s="66"/>
      <c r="Y5" s="66" t="s">
        <v>94</v>
      </c>
      <c r="Z5" s="66" t="s">
        <v>107</v>
      </c>
      <c r="AA5" s="66" t="s">
        <v>107</v>
      </c>
      <c r="AB5" s="66"/>
      <c r="AC5" s="66"/>
      <c r="AD5" s="67"/>
    </row>
    <row r="6" spans="1:31" x14ac:dyDescent="0.2">
      <c r="A6" s="38" t="s">
        <v>34</v>
      </c>
      <c r="B6" s="69">
        <v>-1.1000000000000001</v>
      </c>
      <c r="C6" s="61">
        <v>-1.3</v>
      </c>
      <c r="D6" s="61">
        <v>-1.4</v>
      </c>
      <c r="E6" s="27">
        <v>0.1</v>
      </c>
      <c r="F6" s="27">
        <v>1.5</v>
      </c>
      <c r="G6" s="27">
        <v>1.6</v>
      </c>
      <c r="H6" s="27">
        <v>3.7</v>
      </c>
      <c r="I6" s="27">
        <v>3.1</v>
      </c>
      <c r="J6" s="27">
        <v>3.8</v>
      </c>
      <c r="K6" s="27">
        <v>3.1</v>
      </c>
      <c r="L6" s="27">
        <v>1.3</v>
      </c>
      <c r="M6" s="27">
        <v>2.5</v>
      </c>
      <c r="N6" s="27">
        <v>2.8</v>
      </c>
      <c r="O6" s="27">
        <v>2.2999999999999998</v>
      </c>
      <c r="P6" s="61">
        <v>-2.1</v>
      </c>
      <c r="Q6" s="61">
        <v>-7.3</v>
      </c>
      <c r="R6" s="61">
        <v>-2</v>
      </c>
      <c r="S6" s="61">
        <v>-1.3</v>
      </c>
      <c r="T6" s="61">
        <v>-2.2999999999999998</v>
      </c>
      <c r="U6" s="61">
        <v>-4</v>
      </c>
      <c r="V6" s="61">
        <v>-2.9</v>
      </c>
      <c r="W6" s="27">
        <v>0.9</v>
      </c>
      <c r="X6" s="27">
        <v>4.8</v>
      </c>
      <c r="Y6" s="27">
        <v>3.6</v>
      </c>
      <c r="Z6" s="27">
        <v>0.4</v>
      </c>
      <c r="AA6" s="61">
        <v>-0.1</v>
      </c>
      <c r="AB6" s="27">
        <v>2.1</v>
      </c>
      <c r="AC6" s="27">
        <v>3.3</v>
      </c>
      <c r="AD6" s="28"/>
    </row>
    <row r="7" spans="1:31" ht="13.5" thickBot="1" x14ac:dyDescent="0.25">
      <c r="A7" s="39" t="s">
        <v>35</v>
      </c>
      <c r="B7" s="29">
        <v>2.2999999999999998</v>
      </c>
      <c r="C7" s="30">
        <v>2.2999999999999998</v>
      </c>
      <c r="D7" s="30">
        <v>1.4</v>
      </c>
      <c r="E7" s="30">
        <v>4.0999999999999996</v>
      </c>
      <c r="F7" s="30">
        <v>5.0999999999999996</v>
      </c>
      <c r="G7" s="30">
        <v>9.6</v>
      </c>
      <c r="H7" s="30">
        <v>10.3</v>
      </c>
      <c r="I7" s="30">
        <v>10</v>
      </c>
      <c r="J7" s="30">
        <v>6.2</v>
      </c>
      <c r="K7" s="30">
        <v>5.4</v>
      </c>
      <c r="L7" s="30">
        <v>9</v>
      </c>
      <c r="M7" s="30">
        <v>11.1</v>
      </c>
      <c r="N7" s="30">
        <v>12.2</v>
      </c>
      <c r="O7" s="30">
        <v>10</v>
      </c>
      <c r="P7" s="62">
        <v>-0.4</v>
      </c>
      <c r="Q7" s="30">
        <v>3.1</v>
      </c>
      <c r="R7" s="30">
        <v>7</v>
      </c>
      <c r="S7" s="30">
        <v>7</v>
      </c>
      <c r="T7" s="30">
        <v>2.8</v>
      </c>
      <c r="U7" s="62">
        <v>-2.6</v>
      </c>
      <c r="V7" s="30">
        <v>8.5</v>
      </c>
      <c r="W7" s="30">
        <v>11.9</v>
      </c>
      <c r="X7" s="30">
        <v>13.8</v>
      </c>
      <c r="Y7" s="30">
        <v>10.4</v>
      </c>
      <c r="Z7" s="30">
        <v>11.5</v>
      </c>
      <c r="AA7" s="30">
        <v>11.7</v>
      </c>
      <c r="AB7" s="30">
        <v>13.7</v>
      </c>
      <c r="AC7" s="30">
        <v>14</v>
      </c>
      <c r="AD7" s="31"/>
    </row>
    <row r="41" spans="1:1" s="78" customFormat="1" x14ac:dyDescent="0.2">
      <c r="A41" s="78" t="s">
        <v>37</v>
      </c>
    </row>
    <row r="42" spans="1:1" x14ac:dyDescent="0.2">
      <c r="A42" t="s">
        <v>39</v>
      </c>
    </row>
    <row r="43" spans="1:1" x14ac:dyDescent="0.2">
      <c r="A43" t="s">
        <v>51</v>
      </c>
    </row>
    <row r="44" spans="1:1" x14ac:dyDescent="0.2">
      <c r="A44" t="s">
        <v>52</v>
      </c>
    </row>
  </sheetData>
  <mergeCells count="1">
    <mergeCell ref="A41:XFD41"/>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oddFooter>Seite &amp;P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G44"/>
  <sheetViews>
    <sheetView workbookViewId="0">
      <selection activeCell="AF7" sqref="AF7"/>
    </sheetView>
  </sheetViews>
  <sheetFormatPr baseColWidth="10" defaultRowHeight="12.75" x14ac:dyDescent="0.2"/>
  <cols>
    <col min="1" max="1" width="18.140625" customWidth="1"/>
    <col min="2" max="2" width="4.5703125" customWidth="1"/>
    <col min="3" max="3" width="5.5703125" bestFit="1" customWidth="1"/>
    <col min="4" max="5" width="4.5703125" customWidth="1"/>
    <col min="6" max="6" width="5.28515625" bestFit="1" customWidth="1"/>
    <col min="7" max="8" width="4.5703125" customWidth="1"/>
    <col min="9" max="9" width="4.5703125" bestFit="1" customWidth="1"/>
    <col min="10" max="16" width="4.5703125" customWidth="1"/>
    <col min="17" max="17" width="4.85546875" bestFit="1" customWidth="1"/>
    <col min="18" max="28" width="4.5703125" customWidth="1"/>
    <col min="29" max="29" width="4.5703125" bestFit="1" customWidth="1"/>
    <col min="30" max="32" width="4.5703125" customWidth="1"/>
    <col min="33" max="33" width="4.42578125" customWidth="1"/>
  </cols>
  <sheetData>
    <row r="1" spans="1:33" s="14" customFormat="1" x14ac:dyDescent="0.2">
      <c r="A1" s="35" t="s">
        <v>13</v>
      </c>
      <c r="B1" s="50">
        <v>1</v>
      </c>
      <c r="C1" s="41">
        <f t="shared" ref="C1" si="0">B1+1</f>
        <v>2</v>
      </c>
      <c r="D1" s="41">
        <f t="shared" ref="D1" si="1">C1+1</f>
        <v>3</v>
      </c>
      <c r="E1" s="41">
        <f t="shared" ref="E1" si="2">D1+1</f>
        <v>4</v>
      </c>
      <c r="F1" s="41">
        <f t="shared" ref="F1" si="3">E1+1</f>
        <v>5</v>
      </c>
      <c r="G1" s="41">
        <f t="shared" ref="G1" si="4">F1+1</f>
        <v>6</v>
      </c>
      <c r="H1" s="41">
        <f t="shared" ref="H1" si="5">G1+1</f>
        <v>7</v>
      </c>
      <c r="I1" s="49">
        <f t="shared" ref="I1" si="6">H1+1</f>
        <v>8</v>
      </c>
      <c r="J1" s="41">
        <f t="shared" ref="J1" si="7">I1+1</f>
        <v>9</v>
      </c>
      <c r="K1" s="41">
        <f t="shared" ref="K1" si="8">J1+1</f>
        <v>10</v>
      </c>
      <c r="L1" s="41">
        <f t="shared" ref="L1" si="9">K1+1</f>
        <v>11</v>
      </c>
      <c r="M1" s="41">
        <f t="shared" ref="M1" si="10">L1+1</f>
        <v>12</v>
      </c>
      <c r="N1" s="41">
        <f t="shared" ref="N1" si="11">M1+1</f>
        <v>13</v>
      </c>
      <c r="O1" s="41">
        <f t="shared" ref="O1" si="12">N1+1</f>
        <v>14</v>
      </c>
      <c r="P1" s="49">
        <f t="shared" ref="P1" si="13">O1+1</f>
        <v>15</v>
      </c>
      <c r="Q1" s="41">
        <f t="shared" ref="Q1" si="14">P1+1</f>
        <v>16</v>
      </c>
      <c r="R1" s="41">
        <f t="shared" ref="R1" si="15">Q1+1</f>
        <v>17</v>
      </c>
      <c r="S1" s="41">
        <f t="shared" ref="S1" si="16">R1+1</f>
        <v>18</v>
      </c>
      <c r="T1" s="41">
        <f t="shared" ref="T1" si="17">S1+1</f>
        <v>19</v>
      </c>
      <c r="U1" s="41">
        <f t="shared" ref="U1" si="18">T1+1</f>
        <v>20</v>
      </c>
      <c r="V1" s="41">
        <f t="shared" ref="V1" si="19">U1+1</f>
        <v>21</v>
      </c>
      <c r="W1" s="49">
        <f t="shared" ref="W1" si="20">V1+1</f>
        <v>22</v>
      </c>
      <c r="X1" s="41">
        <f t="shared" ref="X1" si="21">W1+1</f>
        <v>23</v>
      </c>
      <c r="Y1" s="41">
        <f t="shared" ref="Y1" si="22">X1+1</f>
        <v>24</v>
      </c>
      <c r="Z1" s="41">
        <f t="shared" ref="Z1" si="23">Y1+1</f>
        <v>25</v>
      </c>
      <c r="AA1" s="41">
        <f t="shared" ref="AA1" si="24">Z1+1</f>
        <v>26</v>
      </c>
      <c r="AB1" s="41">
        <f t="shared" ref="AB1" si="25">AA1+1</f>
        <v>27</v>
      </c>
      <c r="AC1" s="41">
        <f t="shared" ref="AC1" si="26">AB1+1</f>
        <v>28</v>
      </c>
      <c r="AD1" s="49">
        <f t="shared" ref="AD1" si="27">AC1+1</f>
        <v>29</v>
      </c>
      <c r="AE1" s="41">
        <f t="shared" ref="AE1" si="28">AD1+1</f>
        <v>30</v>
      </c>
      <c r="AF1" s="42">
        <f t="shared" ref="AF1" si="29">AE1+1</f>
        <v>31</v>
      </c>
    </row>
    <row r="2" spans="1:33" x14ac:dyDescent="0.2">
      <c r="A2" s="36" t="s">
        <v>14</v>
      </c>
      <c r="B2" s="32">
        <v>0</v>
      </c>
      <c r="C2" s="22">
        <v>1</v>
      </c>
      <c r="D2" s="22">
        <v>1</v>
      </c>
      <c r="E2" s="22">
        <v>0.25</v>
      </c>
      <c r="F2" s="22">
        <v>0</v>
      </c>
      <c r="G2" s="22">
        <v>0</v>
      </c>
      <c r="H2" s="22">
        <v>0</v>
      </c>
      <c r="I2" s="22">
        <v>0</v>
      </c>
      <c r="J2" s="22">
        <v>0</v>
      </c>
      <c r="K2" s="22">
        <v>0</v>
      </c>
      <c r="L2" s="22">
        <v>0</v>
      </c>
      <c r="M2" s="22">
        <v>0</v>
      </c>
      <c r="N2" s="22">
        <v>0</v>
      </c>
      <c r="O2" s="22">
        <v>0</v>
      </c>
      <c r="P2" s="22">
        <v>0</v>
      </c>
      <c r="Q2" s="22">
        <v>0</v>
      </c>
      <c r="R2" s="22">
        <v>0.25</v>
      </c>
      <c r="S2" s="22">
        <v>0.25</v>
      </c>
      <c r="T2" s="22">
        <v>0</v>
      </c>
      <c r="U2" s="22">
        <v>0.5</v>
      </c>
      <c r="V2" s="22">
        <v>1</v>
      </c>
      <c r="W2" s="22">
        <v>1</v>
      </c>
      <c r="X2" s="22">
        <v>0</v>
      </c>
      <c r="Y2" s="22">
        <v>0</v>
      </c>
      <c r="Z2" s="22">
        <v>1</v>
      </c>
      <c r="AA2" s="22">
        <v>1</v>
      </c>
      <c r="AB2" s="22">
        <v>1</v>
      </c>
      <c r="AC2" s="22">
        <v>0.5</v>
      </c>
      <c r="AD2" s="22">
        <v>1</v>
      </c>
      <c r="AE2" s="22">
        <v>1</v>
      </c>
      <c r="AF2" s="43">
        <v>0.75</v>
      </c>
    </row>
    <row r="3" spans="1:33" x14ac:dyDescent="0.2">
      <c r="A3" s="36" t="s">
        <v>74</v>
      </c>
      <c r="B3" s="33"/>
      <c r="C3" s="17"/>
      <c r="D3" s="17"/>
      <c r="E3" s="17"/>
      <c r="F3" s="17">
        <v>1</v>
      </c>
      <c r="G3" s="17"/>
      <c r="H3" s="17"/>
      <c r="I3" s="17"/>
      <c r="J3" s="17"/>
      <c r="K3" s="17"/>
      <c r="L3" s="17"/>
      <c r="M3" s="17"/>
      <c r="N3" s="17"/>
      <c r="O3" s="17"/>
      <c r="P3" s="17"/>
      <c r="Q3" s="17"/>
      <c r="R3" s="17">
        <v>3</v>
      </c>
      <c r="S3" s="17">
        <v>3</v>
      </c>
      <c r="T3" s="17"/>
      <c r="U3" s="17"/>
      <c r="V3" s="17"/>
      <c r="W3" s="17"/>
      <c r="X3" s="17"/>
      <c r="Y3" s="17"/>
      <c r="Z3" s="17"/>
      <c r="AA3" s="17">
        <v>4</v>
      </c>
      <c r="AB3" s="17">
        <v>21</v>
      </c>
      <c r="AC3" s="17">
        <v>6</v>
      </c>
      <c r="AD3" s="17"/>
      <c r="AE3" s="17"/>
      <c r="AF3" s="44">
        <v>1</v>
      </c>
      <c r="AG3" s="33">
        <f>SUM(B3:AF3)</f>
        <v>39</v>
      </c>
    </row>
    <row r="4" spans="1:33" x14ac:dyDescent="0.2">
      <c r="A4" s="36" t="s">
        <v>15</v>
      </c>
      <c r="B4" s="76"/>
      <c r="C4" s="64"/>
      <c r="D4" s="63"/>
      <c r="E4" s="64">
        <v>0.48958333333333331</v>
      </c>
      <c r="F4" s="63"/>
      <c r="G4" s="63"/>
      <c r="H4" s="63"/>
      <c r="I4" s="63"/>
      <c r="J4" s="63"/>
      <c r="K4" s="63"/>
      <c r="L4" s="63"/>
      <c r="M4" s="63"/>
      <c r="N4" s="63"/>
      <c r="O4" s="63"/>
      <c r="P4" s="63"/>
      <c r="Q4" s="64">
        <v>0.47916666666666669</v>
      </c>
      <c r="R4" s="63"/>
      <c r="S4" s="64">
        <v>0.1388888888888889</v>
      </c>
      <c r="T4" s="63"/>
      <c r="U4" s="63"/>
      <c r="V4" s="63"/>
      <c r="W4" s="63"/>
      <c r="X4" s="63"/>
      <c r="Y4" s="63"/>
      <c r="Z4" s="63"/>
      <c r="AA4" s="63"/>
      <c r="AB4" s="63" t="s">
        <v>106</v>
      </c>
      <c r="AC4" s="63" t="s">
        <v>110</v>
      </c>
      <c r="AD4" s="63"/>
      <c r="AE4" s="63"/>
      <c r="AF4" s="65"/>
    </row>
    <row r="5" spans="1:33" ht="13.5" thickBot="1" x14ac:dyDescent="0.25">
      <c r="A5" s="37"/>
      <c r="B5" s="77"/>
      <c r="C5" s="66"/>
      <c r="D5" s="66" t="s">
        <v>79</v>
      </c>
      <c r="E5" s="66" t="s">
        <v>108</v>
      </c>
      <c r="F5" s="66"/>
      <c r="G5" s="66"/>
      <c r="H5" s="66"/>
      <c r="I5" s="66"/>
      <c r="J5" s="66"/>
      <c r="K5" s="66"/>
      <c r="L5" s="66"/>
      <c r="M5" s="66"/>
      <c r="N5" s="66"/>
      <c r="O5" s="66"/>
      <c r="P5" s="66"/>
      <c r="Q5" s="66" t="s">
        <v>94</v>
      </c>
      <c r="R5" s="66"/>
      <c r="S5" s="66" t="s">
        <v>94</v>
      </c>
      <c r="T5" s="66"/>
      <c r="U5" s="66"/>
      <c r="V5" s="66"/>
      <c r="W5" s="66"/>
      <c r="X5" s="66"/>
      <c r="Y5" s="66"/>
      <c r="Z5" s="66"/>
      <c r="AA5" s="66" t="s">
        <v>82</v>
      </c>
      <c r="AB5" s="66" t="s">
        <v>109</v>
      </c>
      <c r="AC5" s="66"/>
      <c r="AD5" s="66" t="s">
        <v>82</v>
      </c>
      <c r="AE5" s="66"/>
      <c r="AF5" s="67" t="s">
        <v>82</v>
      </c>
    </row>
    <row r="6" spans="1:33" x14ac:dyDescent="0.2">
      <c r="A6" s="38" t="s">
        <v>34</v>
      </c>
      <c r="B6" s="79">
        <v>4.2</v>
      </c>
      <c r="C6" s="80">
        <v>5.8</v>
      </c>
      <c r="D6" s="80">
        <v>2.4</v>
      </c>
      <c r="E6" s="80">
        <v>3.5</v>
      </c>
      <c r="F6" s="80">
        <v>3.6</v>
      </c>
      <c r="G6" s="80">
        <v>2.1</v>
      </c>
      <c r="H6" s="80">
        <v>5.5</v>
      </c>
      <c r="I6" s="80">
        <v>2.4</v>
      </c>
      <c r="J6" s="80">
        <v>4.8</v>
      </c>
      <c r="K6" s="80">
        <v>5.0999999999999996</v>
      </c>
      <c r="L6" s="80">
        <v>5.3</v>
      </c>
      <c r="M6" s="80">
        <v>5.8</v>
      </c>
      <c r="N6" s="80">
        <v>3.5</v>
      </c>
      <c r="O6" s="80">
        <v>5.3</v>
      </c>
      <c r="P6" s="80">
        <v>5.0999999999999996</v>
      </c>
      <c r="Q6" s="80">
        <v>3.7</v>
      </c>
      <c r="R6" s="80">
        <v>1.4</v>
      </c>
      <c r="S6" s="80">
        <v>1.5</v>
      </c>
      <c r="T6" s="80">
        <v>2.4</v>
      </c>
      <c r="U6" s="80">
        <v>3.1</v>
      </c>
      <c r="V6" s="80">
        <v>4.2</v>
      </c>
      <c r="W6" s="80">
        <v>5.2</v>
      </c>
      <c r="X6" s="80">
        <v>2.5</v>
      </c>
      <c r="Y6" s="80">
        <v>6.2</v>
      </c>
      <c r="Z6" s="80">
        <v>4.7</v>
      </c>
      <c r="AA6" s="80">
        <v>2.2999999999999998</v>
      </c>
      <c r="AB6" s="80">
        <v>-0.9</v>
      </c>
      <c r="AC6" s="80">
        <v>-0.8</v>
      </c>
      <c r="AD6" s="27">
        <v>0.8</v>
      </c>
      <c r="AE6" s="27">
        <v>2.6</v>
      </c>
      <c r="AF6" s="28">
        <v>1.2</v>
      </c>
    </row>
    <row r="7" spans="1:33" ht="13.5" thickBot="1" x14ac:dyDescent="0.25">
      <c r="A7" s="39" t="s">
        <v>35</v>
      </c>
      <c r="B7" s="81">
        <v>14.5</v>
      </c>
      <c r="C7" s="82">
        <v>13.1</v>
      </c>
      <c r="D7" s="82">
        <v>14</v>
      </c>
      <c r="E7" s="82">
        <v>13.1</v>
      </c>
      <c r="F7" s="82">
        <v>15.3</v>
      </c>
      <c r="G7" s="82">
        <v>15.2</v>
      </c>
      <c r="H7" s="82">
        <v>15.1</v>
      </c>
      <c r="I7" s="82">
        <v>15.6</v>
      </c>
      <c r="J7" s="82">
        <v>15.3</v>
      </c>
      <c r="K7" s="82">
        <v>16</v>
      </c>
      <c r="L7" s="82">
        <v>15.7</v>
      </c>
      <c r="M7" s="82">
        <v>15.6</v>
      </c>
      <c r="N7" s="82">
        <v>16.100000000000001</v>
      </c>
      <c r="O7" s="82">
        <v>16.100000000000001</v>
      </c>
      <c r="P7" s="82">
        <v>13.7</v>
      </c>
      <c r="Q7" s="82">
        <v>9</v>
      </c>
      <c r="R7" s="82">
        <v>8.6</v>
      </c>
      <c r="S7" s="82">
        <v>13</v>
      </c>
      <c r="T7" s="82">
        <v>12.1</v>
      </c>
      <c r="U7" s="82">
        <v>12.8</v>
      </c>
      <c r="V7" s="82">
        <v>11.9</v>
      </c>
      <c r="W7" s="82">
        <v>13</v>
      </c>
      <c r="X7" s="82">
        <v>14.7</v>
      </c>
      <c r="Y7" s="82">
        <v>15.1</v>
      </c>
      <c r="Z7" s="82">
        <v>17.5</v>
      </c>
      <c r="AA7" s="82">
        <v>4</v>
      </c>
      <c r="AB7" s="82">
        <v>3.3</v>
      </c>
      <c r="AC7" s="82">
        <v>6.4</v>
      </c>
      <c r="AD7" s="30">
        <v>8.5</v>
      </c>
      <c r="AE7" s="30">
        <v>9</v>
      </c>
      <c r="AF7" s="31">
        <v>7.4</v>
      </c>
    </row>
    <row r="42" spans="1:1" s="78" customFormat="1" x14ac:dyDescent="0.2">
      <c r="A42" s="78" t="s">
        <v>37</v>
      </c>
    </row>
    <row r="43" spans="1:1" x14ac:dyDescent="0.2">
      <c r="A43" t="s">
        <v>40</v>
      </c>
    </row>
    <row r="44" spans="1:1" x14ac:dyDescent="0.2">
      <c r="A44" t="s">
        <v>53</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77" orientation="landscape" horizontalDpi="300" verticalDpi="360" r:id="rId1"/>
  <headerFooter alignWithMargins="0">
    <oddHeader>&amp;C&amp;A &amp;F</oddHeader>
    <oddFooter>Seite &amp;P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G44"/>
  <sheetViews>
    <sheetView tabSelected="1" workbookViewId="0">
      <selection activeCell="B2" sqref="B2"/>
    </sheetView>
  </sheetViews>
  <sheetFormatPr baseColWidth="10" defaultRowHeight="12.75" x14ac:dyDescent="0.2"/>
  <cols>
    <col min="1" max="1" width="17.5703125" customWidth="1"/>
    <col min="2" max="5" width="4.5703125" customWidth="1"/>
    <col min="6" max="6" width="5.5703125" bestFit="1" customWidth="1"/>
    <col min="7" max="14" width="4.5703125" customWidth="1"/>
    <col min="15" max="15" width="5.5703125" bestFit="1" customWidth="1"/>
    <col min="16" max="24" width="4.5703125" customWidth="1"/>
    <col min="25" max="25" width="4.5703125" bestFit="1" customWidth="1"/>
    <col min="26" max="32" width="4.5703125" customWidth="1"/>
    <col min="33" max="33" width="5" bestFit="1" customWidth="1"/>
  </cols>
  <sheetData>
    <row r="1" spans="1:33" s="14" customFormat="1" x14ac:dyDescent="0.2">
      <c r="A1" s="15" t="s">
        <v>13</v>
      </c>
      <c r="B1" s="40">
        <v>1</v>
      </c>
      <c r="C1" s="41">
        <f t="shared" ref="C1:AE1" si="0">B1+1</f>
        <v>2</v>
      </c>
      <c r="D1" s="41">
        <f t="shared" si="0"/>
        <v>3</v>
      </c>
      <c r="E1" s="41">
        <f t="shared" si="0"/>
        <v>4</v>
      </c>
      <c r="F1" s="49">
        <f t="shared" si="0"/>
        <v>5</v>
      </c>
      <c r="G1" s="49">
        <f t="shared" si="0"/>
        <v>6</v>
      </c>
      <c r="H1" s="41">
        <f t="shared" ref="H1" si="1">G1+1</f>
        <v>7</v>
      </c>
      <c r="I1" s="41">
        <f t="shared" ref="I1" si="2">H1+1</f>
        <v>8</v>
      </c>
      <c r="J1" s="41">
        <f t="shared" ref="J1" si="3">I1+1</f>
        <v>9</v>
      </c>
      <c r="K1" s="41">
        <f t="shared" ref="K1" si="4">J1+1</f>
        <v>10</v>
      </c>
      <c r="L1" s="41">
        <f t="shared" ref="L1" si="5">K1+1</f>
        <v>11</v>
      </c>
      <c r="M1" s="49">
        <f t="shared" ref="M1" si="6">L1+1</f>
        <v>12</v>
      </c>
      <c r="N1" s="41">
        <f t="shared" ref="N1" si="7">M1+1</f>
        <v>13</v>
      </c>
      <c r="O1" s="41">
        <f t="shared" ref="O1" si="8">N1+1</f>
        <v>14</v>
      </c>
      <c r="P1" s="41">
        <f t="shared" ref="P1" si="9">O1+1</f>
        <v>15</v>
      </c>
      <c r="Q1" s="41">
        <f t="shared" ref="Q1" si="10">P1+1</f>
        <v>16</v>
      </c>
      <c r="R1" s="41">
        <f t="shared" ref="R1" si="11">Q1+1</f>
        <v>17</v>
      </c>
      <c r="S1" s="41">
        <f t="shared" ref="S1" si="12">R1+1</f>
        <v>18</v>
      </c>
      <c r="T1" s="49">
        <f t="shared" ref="T1" si="13">S1+1</f>
        <v>19</v>
      </c>
      <c r="U1" s="41">
        <f t="shared" ref="U1" si="14">T1+1</f>
        <v>20</v>
      </c>
      <c r="V1" s="41">
        <f t="shared" ref="V1" si="15">U1+1</f>
        <v>21</v>
      </c>
      <c r="W1" s="41">
        <f t="shared" ref="W1" si="16">V1+1</f>
        <v>22</v>
      </c>
      <c r="X1" s="41">
        <f t="shared" ref="X1" si="17">W1+1</f>
        <v>23</v>
      </c>
      <c r="Y1" s="41">
        <f t="shared" ref="Y1" si="18">X1+1</f>
        <v>24</v>
      </c>
      <c r="Z1" s="41">
        <f t="shared" ref="Z1" si="19">Y1+1</f>
        <v>25</v>
      </c>
      <c r="AA1" s="49">
        <f t="shared" ref="AA1" si="20">Z1+1</f>
        <v>26</v>
      </c>
      <c r="AB1" s="41">
        <f t="shared" ref="AB1" si="21">AA1+1</f>
        <v>27</v>
      </c>
      <c r="AC1" s="41">
        <f t="shared" ref="AC1" si="22">AB1+1</f>
        <v>28</v>
      </c>
      <c r="AD1" s="41">
        <f t="shared" ref="AD1" si="23">AC1+1</f>
        <v>29</v>
      </c>
      <c r="AE1" s="41">
        <f t="shared" si="0"/>
        <v>30</v>
      </c>
      <c r="AF1" s="42">
        <v>31</v>
      </c>
    </row>
    <row r="2" spans="1:33" x14ac:dyDescent="0.2">
      <c r="A2" s="16" t="s">
        <v>14</v>
      </c>
      <c r="B2" s="22"/>
      <c r="C2" s="22"/>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row>
    <row r="3" spans="1:33" x14ac:dyDescent="0.2">
      <c r="A3" s="36"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23"/>
      <c r="C4" s="23"/>
      <c r="D4" s="23"/>
      <c r="E4" s="23"/>
      <c r="F4" s="53"/>
      <c r="G4" s="23"/>
      <c r="H4" s="23"/>
      <c r="I4" s="23"/>
      <c r="J4" s="23"/>
      <c r="K4" s="23"/>
      <c r="L4" s="23"/>
      <c r="M4" s="23"/>
      <c r="N4" s="23"/>
      <c r="O4" s="53"/>
      <c r="P4" s="23"/>
      <c r="Q4" s="23"/>
      <c r="R4" s="23"/>
      <c r="S4" s="23"/>
      <c r="T4" s="23"/>
      <c r="U4" s="23"/>
      <c r="V4" s="23"/>
      <c r="W4" s="23"/>
      <c r="X4" s="23"/>
      <c r="Y4" s="23"/>
      <c r="Z4" s="23"/>
      <c r="AA4" s="23"/>
      <c r="AB4" s="53"/>
      <c r="AC4" s="23"/>
      <c r="AD4" s="23"/>
      <c r="AE4" s="23"/>
      <c r="AF4" s="23"/>
    </row>
    <row r="5" spans="1:33" ht="13.5" thickBot="1" x14ac:dyDescent="0.25">
      <c r="A5" s="20"/>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row>
    <row r="6" spans="1:33" x14ac:dyDescent="0.2">
      <c r="A6" s="19" t="s">
        <v>34</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row>
    <row r="7" spans="1:33" x14ac:dyDescent="0.2">
      <c r="A7" s="18" t="s">
        <v>35</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row>
    <row r="42" spans="1:1" s="78" customFormat="1" x14ac:dyDescent="0.2">
      <c r="A42" s="78" t="s">
        <v>37</v>
      </c>
    </row>
    <row r="43" spans="1:1" x14ac:dyDescent="0.2">
      <c r="A43" t="s">
        <v>41</v>
      </c>
    </row>
    <row r="44" spans="1:1" x14ac:dyDescent="0.2">
      <c r="A44" t="s">
        <v>54</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G45"/>
  <sheetViews>
    <sheetView workbookViewId="0">
      <selection activeCell="C1" sqref="C1:AE1"/>
    </sheetView>
  </sheetViews>
  <sheetFormatPr baseColWidth="10" defaultRowHeight="12.75" x14ac:dyDescent="0.2"/>
  <cols>
    <col min="1" max="1" width="17.7109375" customWidth="1"/>
    <col min="2" max="3" width="4.5703125" customWidth="1"/>
    <col min="4" max="4" width="4.5703125" bestFit="1" customWidth="1"/>
    <col min="5" max="5" width="5.28515625" bestFit="1" customWidth="1"/>
    <col min="6" max="20" width="4.5703125" customWidth="1"/>
    <col min="21" max="21" width="4.5703125" bestFit="1" customWidth="1"/>
    <col min="22" max="22" width="5.5703125" bestFit="1" customWidth="1"/>
    <col min="23" max="25" width="4.5703125" customWidth="1"/>
    <col min="26" max="28" width="5.5703125" bestFit="1" customWidth="1"/>
    <col min="29" max="29" width="4.5703125" customWidth="1"/>
    <col min="30" max="32" width="4.5703125" bestFit="1" customWidth="1"/>
    <col min="33" max="33" width="5" bestFit="1" customWidth="1"/>
  </cols>
  <sheetData>
    <row r="1" spans="1:33" s="14" customFormat="1" x14ac:dyDescent="0.2">
      <c r="A1" s="15" t="s">
        <v>13</v>
      </c>
      <c r="B1" s="50">
        <v>1</v>
      </c>
      <c r="C1" s="41">
        <f t="shared" ref="C1" si="0">B1+1</f>
        <v>2</v>
      </c>
      <c r="D1" s="41">
        <f t="shared" ref="D1" si="1">C1+1</f>
        <v>3</v>
      </c>
      <c r="E1" s="41">
        <f t="shared" ref="E1" si="2">D1+1</f>
        <v>4</v>
      </c>
      <c r="F1" s="41">
        <f t="shared" ref="F1" si="3">E1+1</f>
        <v>5</v>
      </c>
      <c r="G1" s="41">
        <f t="shared" ref="G1" si="4">F1+1</f>
        <v>6</v>
      </c>
      <c r="H1" s="41">
        <f t="shared" ref="H1" si="5">G1+1</f>
        <v>7</v>
      </c>
      <c r="I1" s="41">
        <f t="shared" ref="I1" si="6">H1+1</f>
        <v>8</v>
      </c>
      <c r="J1" s="41">
        <f t="shared" ref="J1" si="7">I1+1</f>
        <v>9</v>
      </c>
      <c r="K1" s="41">
        <f t="shared" ref="K1" si="8">J1+1</f>
        <v>10</v>
      </c>
      <c r="L1" s="41">
        <f t="shared" ref="L1" si="9">K1+1</f>
        <v>11</v>
      </c>
      <c r="M1" s="41">
        <f t="shared" ref="M1" si="10">L1+1</f>
        <v>12</v>
      </c>
      <c r="N1" s="41">
        <f t="shared" ref="N1" si="11">M1+1</f>
        <v>13</v>
      </c>
      <c r="O1" s="41">
        <f t="shared" ref="O1" si="12">N1+1</f>
        <v>14</v>
      </c>
      <c r="P1" s="41">
        <f t="shared" ref="P1" si="13">O1+1</f>
        <v>15</v>
      </c>
      <c r="Q1" s="41">
        <f t="shared" ref="Q1" si="14">P1+1</f>
        <v>16</v>
      </c>
      <c r="R1" s="41">
        <f t="shared" ref="R1" si="15">Q1+1</f>
        <v>17</v>
      </c>
      <c r="S1" s="41">
        <f t="shared" ref="S1" si="16">R1+1</f>
        <v>18</v>
      </c>
      <c r="T1" s="41">
        <f t="shared" ref="T1" si="17">S1+1</f>
        <v>19</v>
      </c>
      <c r="U1" s="41">
        <f t="shared" ref="U1" si="18">T1+1</f>
        <v>20</v>
      </c>
      <c r="V1" s="41">
        <f t="shared" ref="V1" si="19">U1+1</f>
        <v>21</v>
      </c>
      <c r="W1" s="41">
        <f t="shared" ref="W1" si="20">V1+1</f>
        <v>22</v>
      </c>
      <c r="X1" s="41">
        <f t="shared" ref="X1" si="21">W1+1</f>
        <v>23</v>
      </c>
      <c r="Y1" s="41">
        <f t="shared" ref="Y1" si="22">X1+1</f>
        <v>24</v>
      </c>
      <c r="Z1" s="41">
        <f t="shared" ref="Z1" si="23">Y1+1</f>
        <v>25</v>
      </c>
      <c r="AA1" s="41">
        <f t="shared" ref="AA1" si="24">Z1+1</f>
        <v>26</v>
      </c>
      <c r="AB1" s="41">
        <f t="shared" ref="AB1" si="25">AA1+1</f>
        <v>27</v>
      </c>
      <c r="AC1" s="41">
        <f t="shared" ref="AC1" si="26">AB1+1</f>
        <v>28</v>
      </c>
      <c r="AD1" s="41">
        <f t="shared" ref="AD1" si="27">AC1+1</f>
        <v>29</v>
      </c>
      <c r="AE1" s="41">
        <f t="shared" ref="AE1" si="28">AD1+1</f>
        <v>30</v>
      </c>
      <c r="AF1" s="42">
        <v>31</v>
      </c>
    </row>
    <row r="2" spans="1:33" x14ac:dyDescent="0.2">
      <c r="A2" s="16" t="s">
        <v>14</v>
      </c>
      <c r="B2" s="22"/>
      <c r="C2" s="22"/>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row>
    <row r="3" spans="1:33" x14ac:dyDescent="0.2">
      <c r="A3" s="36"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23"/>
      <c r="C4" s="23"/>
      <c r="D4" s="54"/>
      <c r="E4" s="23"/>
      <c r="F4" s="23"/>
      <c r="G4" s="23"/>
      <c r="H4" s="23"/>
      <c r="I4" s="23"/>
      <c r="J4" s="53"/>
      <c r="K4" s="23"/>
      <c r="L4" s="23"/>
      <c r="M4" s="23"/>
      <c r="N4" s="23"/>
      <c r="O4" s="23"/>
      <c r="P4" s="23"/>
      <c r="Q4" s="23"/>
      <c r="R4" s="23"/>
      <c r="S4" s="23"/>
      <c r="T4" s="52"/>
      <c r="U4" s="56"/>
      <c r="V4" s="56"/>
      <c r="W4" s="55"/>
      <c r="X4" s="55"/>
      <c r="Y4" s="55"/>
      <c r="Z4" s="55"/>
      <c r="AA4" s="55"/>
      <c r="AB4" s="55"/>
      <c r="AC4" s="55"/>
      <c r="AD4" s="55"/>
      <c r="AE4" s="55"/>
      <c r="AF4" s="55"/>
    </row>
    <row r="5" spans="1:33" ht="13.5" thickBot="1" x14ac:dyDescent="0.25">
      <c r="A5" s="20"/>
      <c r="B5" s="21"/>
      <c r="C5" s="21"/>
      <c r="D5" s="21"/>
      <c r="E5" s="21"/>
      <c r="F5" s="21"/>
      <c r="G5" s="21"/>
      <c r="H5" s="21"/>
      <c r="I5" s="21"/>
      <c r="J5" s="21"/>
      <c r="K5" s="21"/>
      <c r="L5" s="21"/>
      <c r="M5" s="21"/>
      <c r="N5" s="21"/>
      <c r="O5" s="21"/>
      <c r="P5" s="21"/>
      <c r="Q5" s="21"/>
      <c r="R5" s="21"/>
      <c r="S5" s="21"/>
      <c r="T5" s="51"/>
      <c r="U5" s="51"/>
      <c r="V5" s="51"/>
      <c r="W5" s="51"/>
      <c r="X5" s="21"/>
      <c r="Y5" s="21"/>
      <c r="Z5" s="21"/>
      <c r="AA5" s="51"/>
      <c r="AB5" s="51"/>
      <c r="AC5" s="21"/>
      <c r="AD5" s="21"/>
      <c r="AE5" s="21"/>
      <c r="AF5" s="21"/>
    </row>
    <row r="6" spans="1:33" x14ac:dyDescent="0.2">
      <c r="A6" s="19" t="s">
        <v>34</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row>
    <row r="7" spans="1:33" x14ac:dyDescent="0.2">
      <c r="A7" s="18" t="s">
        <v>35</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row>
    <row r="42" spans="1:1" s="78" customFormat="1" x14ac:dyDescent="0.2">
      <c r="A42" s="78" t="s">
        <v>37</v>
      </c>
    </row>
    <row r="43" spans="1:1" x14ac:dyDescent="0.2">
      <c r="A43" t="s">
        <v>42</v>
      </c>
    </row>
    <row r="44" spans="1:1" x14ac:dyDescent="0.2">
      <c r="A44" t="s">
        <v>55</v>
      </c>
    </row>
    <row r="45" spans="1:1" x14ac:dyDescent="0.2">
      <c r="A45" t="s">
        <v>56</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G44"/>
  <sheetViews>
    <sheetView workbookViewId="0">
      <selection activeCell="B1" sqref="B1:AF1"/>
    </sheetView>
  </sheetViews>
  <sheetFormatPr baseColWidth="10" defaultRowHeight="12.75" x14ac:dyDescent="0.2"/>
  <cols>
    <col min="1" max="1" width="17.42578125" customWidth="1"/>
    <col min="2" max="18" width="4.5703125" customWidth="1"/>
    <col min="19" max="19" width="4.5703125" bestFit="1" customWidth="1"/>
    <col min="20" max="20" width="4.5703125" customWidth="1"/>
    <col min="21" max="23" width="5.5703125" bestFit="1" customWidth="1"/>
    <col min="24" max="32" width="4.5703125" customWidth="1"/>
    <col min="33" max="33" width="3" bestFit="1" customWidth="1"/>
  </cols>
  <sheetData>
    <row r="1" spans="1:33" s="14" customFormat="1" x14ac:dyDescent="0.2">
      <c r="A1" s="15" t="s">
        <v>13</v>
      </c>
      <c r="B1" s="40">
        <v>1</v>
      </c>
      <c r="C1" s="40">
        <v>2</v>
      </c>
      <c r="D1" s="40">
        <v>3</v>
      </c>
      <c r="E1" s="40">
        <v>4</v>
      </c>
      <c r="F1" s="40">
        <v>5</v>
      </c>
      <c r="G1" s="40">
        <v>6</v>
      </c>
      <c r="H1" s="40">
        <v>7</v>
      </c>
      <c r="I1" s="40">
        <v>8</v>
      </c>
      <c r="J1" s="40">
        <v>9</v>
      </c>
      <c r="K1" s="40">
        <v>10</v>
      </c>
      <c r="L1" s="40">
        <v>11</v>
      </c>
      <c r="M1" s="40">
        <v>12</v>
      </c>
      <c r="N1" s="40">
        <v>13</v>
      </c>
      <c r="O1" s="40">
        <v>14</v>
      </c>
      <c r="P1" s="40">
        <v>15</v>
      </c>
      <c r="Q1" s="40">
        <v>16</v>
      </c>
      <c r="R1" s="40">
        <v>17</v>
      </c>
      <c r="S1" s="40">
        <v>18</v>
      </c>
      <c r="T1" s="40">
        <v>19</v>
      </c>
      <c r="U1" s="40">
        <v>20</v>
      </c>
      <c r="V1" s="40">
        <v>21</v>
      </c>
      <c r="W1" s="40">
        <v>22</v>
      </c>
      <c r="X1" s="40">
        <v>23</v>
      </c>
      <c r="Y1" s="40">
        <v>24</v>
      </c>
      <c r="Z1" s="40">
        <v>25</v>
      </c>
      <c r="AA1" s="40">
        <v>26</v>
      </c>
      <c r="AB1" s="40">
        <v>27</v>
      </c>
      <c r="AC1" s="40">
        <v>28</v>
      </c>
      <c r="AD1" s="40">
        <v>29</v>
      </c>
      <c r="AE1" s="40">
        <v>30</v>
      </c>
      <c r="AF1" s="40">
        <v>31</v>
      </c>
    </row>
    <row r="2" spans="1:33" x14ac:dyDescent="0.2">
      <c r="A2" s="16" t="s">
        <v>14</v>
      </c>
      <c r="B2" s="22">
        <v>0.25</v>
      </c>
      <c r="C2" s="22">
        <v>0</v>
      </c>
      <c r="D2" s="22">
        <v>0</v>
      </c>
      <c r="E2" s="22">
        <v>0.25</v>
      </c>
      <c r="F2" s="22">
        <v>0</v>
      </c>
      <c r="G2" s="22">
        <v>0.25</v>
      </c>
      <c r="H2" s="22">
        <v>0.25</v>
      </c>
      <c r="I2" s="22">
        <v>0</v>
      </c>
      <c r="J2" s="22">
        <v>0.25</v>
      </c>
      <c r="K2" s="22">
        <v>0</v>
      </c>
      <c r="L2" s="22">
        <v>0</v>
      </c>
      <c r="M2" s="22">
        <v>0</v>
      </c>
      <c r="N2" s="22">
        <v>0</v>
      </c>
      <c r="O2" s="22">
        <v>0</v>
      </c>
      <c r="P2" s="22">
        <v>0</v>
      </c>
      <c r="Q2" s="22">
        <v>0.25</v>
      </c>
      <c r="R2" s="22">
        <v>0.25</v>
      </c>
      <c r="S2" s="22">
        <v>0.25</v>
      </c>
      <c r="T2" s="22">
        <v>0</v>
      </c>
      <c r="U2" s="22">
        <v>0</v>
      </c>
      <c r="V2" s="22">
        <v>0.25</v>
      </c>
      <c r="W2" s="22">
        <v>1</v>
      </c>
      <c r="X2" s="22">
        <v>1</v>
      </c>
      <c r="Y2" s="22">
        <v>0.25</v>
      </c>
      <c r="Z2" s="22">
        <v>0.25</v>
      </c>
      <c r="AA2" s="22">
        <v>0</v>
      </c>
      <c r="AB2" s="22">
        <v>0</v>
      </c>
      <c r="AC2" s="22">
        <v>0</v>
      </c>
      <c r="AD2" s="22">
        <v>0</v>
      </c>
      <c r="AE2" s="22">
        <v>0</v>
      </c>
      <c r="AF2" s="22"/>
    </row>
    <row r="3" spans="1:33" x14ac:dyDescent="0.2">
      <c r="A3" s="36"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55"/>
      <c r="C4" s="55"/>
      <c r="D4" s="55"/>
      <c r="E4" s="55"/>
      <c r="F4" s="55"/>
      <c r="G4" s="56"/>
      <c r="H4" s="55"/>
      <c r="I4" s="55"/>
      <c r="J4" s="55"/>
      <c r="K4" s="55"/>
      <c r="L4" s="55"/>
      <c r="M4" s="55"/>
      <c r="N4" s="55"/>
      <c r="O4" s="55"/>
      <c r="P4" s="55"/>
      <c r="Q4" s="55"/>
      <c r="R4" s="55"/>
      <c r="S4" s="55"/>
      <c r="T4" s="55"/>
      <c r="U4" s="55"/>
      <c r="V4" s="55"/>
      <c r="W4" s="55"/>
      <c r="X4" s="55"/>
      <c r="Y4" s="55"/>
      <c r="Z4" s="55"/>
      <c r="AA4" s="55"/>
      <c r="AB4" s="55"/>
      <c r="AC4" s="55"/>
      <c r="AD4" s="55"/>
      <c r="AE4" s="55"/>
      <c r="AF4" s="55"/>
    </row>
    <row r="5" spans="1:33" ht="13.5" thickBot="1" x14ac:dyDescent="0.25">
      <c r="A5" s="20"/>
      <c r="B5" s="21"/>
      <c r="C5" s="21"/>
      <c r="D5" s="21"/>
      <c r="E5" s="21"/>
      <c r="F5" s="21"/>
      <c r="G5" s="51"/>
      <c r="H5" s="21"/>
      <c r="I5" s="21"/>
      <c r="J5" s="21"/>
      <c r="K5" s="21"/>
      <c r="L5" s="21"/>
      <c r="M5" s="21"/>
      <c r="N5" s="21"/>
      <c r="O5" s="21"/>
      <c r="P5" s="21"/>
      <c r="Q5" s="21"/>
      <c r="R5" s="21"/>
      <c r="S5" s="21"/>
      <c r="T5" s="21"/>
      <c r="U5" s="21"/>
      <c r="V5" s="21"/>
      <c r="W5" s="21"/>
      <c r="X5" s="21"/>
      <c r="Y5" s="21"/>
      <c r="Z5" s="21"/>
      <c r="AA5" s="21"/>
      <c r="AB5" s="21"/>
      <c r="AC5" s="21"/>
      <c r="AD5" s="21"/>
      <c r="AE5" s="21"/>
      <c r="AF5" s="21"/>
    </row>
    <row r="6" spans="1:33" x14ac:dyDescent="0.2">
      <c r="A6" s="19" t="s">
        <v>34</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row>
    <row r="7" spans="1:33" x14ac:dyDescent="0.2">
      <c r="A7" s="18" t="s">
        <v>35</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row>
    <row r="42" spans="1:1" s="78" customFormat="1" x14ac:dyDescent="0.2">
      <c r="A42" s="78" t="s">
        <v>37</v>
      </c>
    </row>
    <row r="43" spans="1:1" x14ac:dyDescent="0.2">
      <c r="A43" t="s">
        <v>43</v>
      </c>
    </row>
    <row r="44" spans="1:1" x14ac:dyDescent="0.2">
      <c r="A44" t="s">
        <v>58</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G45"/>
  <sheetViews>
    <sheetView workbookViewId="0">
      <selection activeCell="G1" sqref="G1:AF1"/>
    </sheetView>
  </sheetViews>
  <sheetFormatPr baseColWidth="10" defaultRowHeight="12.75" x14ac:dyDescent="0.2"/>
  <cols>
    <col min="1" max="1" width="17.85546875" customWidth="1"/>
    <col min="2" max="9" width="4.5703125" customWidth="1"/>
    <col min="10" max="10" width="5.5703125" bestFit="1" customWidth="1"/>
    <col min="11" max="14" width="4.5703125" customWidth="1"/>
    <col min="15" max="15" width="4.5703125" bestFit="1" customWidth="1"/>
    <col min="16" max="26" width="4.5703125" customWidth="1"/>
    <col min="27" max="27" width="4.5703125" bestFit="1" customWidth="1"/>
    <col min="28" max="28" width="4.5703125" customWidth="1"/>
    <col min="29" max="29" width="4.5703125" bestFit="1" customWidth="1"/>
    <col min="30" max="32" width="4.5703125" customWidth="1"/>
    <col min="33" max="33" width="5.42578125" customWidth="1"/>
  </cols>
  <sheetData>
    <row r="1" spans="1:33" s="14" customFormat="1" x14ac:dyDescent="0.2">
      <c r="A1" s="15" t="s">
        <v>13</v>
      </c>
      <c r="B1" s="40">
        <v>1</v>
      </c>
      <c r="C1" s="41">
        <f t="shared" ref="C1:G1" si="0">B1+1</f>
        <v>2</v>
      </c>
      <c r="D1" s="41">
        <f t="shared" si="0"/>
        <v>3</v>
      </c>
      <c r="E1" s="41">
        <f t="shared" si="0"/>
        <v>4</v>
      </c>
      <c r="F1" s="41">
        <f t="shared" si="0"/>
        <v>5</v>
      </c>
      <c r="G1" s="41">
        <f t="shared" si="0"/>
        <v>6</v>
      </c>
      <c r="H1" s="41">
        <f t="shared" ref="H1" si="1">G1+1</f>
        <v>7</v>
      </c>
      <c r="I1" s="41">
        <f t="shared" ref="I1" si="2">H1+1</f>
        <v>8</v>
      </c>
      <c r="J1" s="41">
        <f t="shared" ref="J1" si="3">I1+1</f>
        <v>9</v>
      </c>
      <c r="K1" s="41">
        <f t="shared" ref="K1" si="4">J1+1</f>
        <v>10</v>
      </c>
      <c r="L1" s="41">
        <f t="shared" ref="L1" si="5">K1+1</f>
        <v>11</v>
      </c>
      <c r="M1" s="41">
        <f t="shared" ref="M1" si="6">L1+1</f>
        <v>12</v>
      </c>
      <c r="N1" s="41">
        <f t="shared" ref="N1" si="7">M1+1</f>
        <v>13</v>
      </c>
      <c r="O1" s="41">
        <f t="shared" ref="O1" si="8">N1+1</f>
        <v>14</v>
      </c>
      <c r="P1" s="41">
        <f t="shared" ref="P1" si="9">O1+1</f>
        <v>15</v>
      </c>
      <c r="Q1" s="41">
        <f t="shared" ref="Q1" si="10">P1+1</f>
        <v>16</v>
      </c>
      <c r="R1" s="41">
        <f t="shared" ref="R1" si="11">Q1+1</f>
        <v>17</v>
      </c>
      <c r="S1" s="41">
        <f t="shared" ref="S1" si="12">R1+1</f>
        <v>18</v>
      </c>
      <c r="T1" s="41">
        <f t="shared" ref="T1" si="13">S1+1</f>
        <v>19</v>
      </c>
      <c r="U1" s="41">
        <f t="shared" ref="U1" si="14">T1+1</f>
        <v>20</v>
      </c>
      <c r="V1" s="41">
        <f t="shared" ref="V1" si="15">U1+1</f>
        <v>21</v>
      </c>
      <c r="W1" s="41">
        <f t="shared" ref="W1" si="16">V1+1</f>
        <v>22</v>
      </c>
      <c r="X1" s="41">
        <f t="shared" ref="X1" si="17">W1+1</f>
        <v>23</v>
      </c>
      <c r="Y1" s="41">
        <f t="shared" ref="Y1" si="18">X1+1</f>
        <v>24</v>
      </c>
      <c r="Z1" s="41">
        <f t="shared" ref="Z1" si="19">Y1+1</f>
        <v>25</v>
      </c>
      <c r="AA1" s="41">
        <f t="shared" ref="AA1" si="20">Z1+1</f>
        <v>26</v>
      </c>
      <c r="AB1" s="41">
        <f t="shared" ref="AB1" si="21">AA1+1</f>
        <v>27</v>
      </c>
      <c r="AC1" s="41">
        <f t="shared" ref="AC1" si="22">AB1+1</f>
        <v>28</v>
      </c>
      <c r="AD1" s="41">
        <f t="shared" ref="AD1" si="23">AC1+1</f>
        <v>29</v>
      </c>
      <c r="AE1" s="41">
        <f t="shared" ref="AE1" si="24">AD1+1</f>
        <v>30</v>
      </c>
      <c r="AF1" s="41">
        <f t="shared" ref="AF1" si="25">AE1+1</f>
        <v>31</v>
      </c>
    </row>
    <row r="2" spans="1:33" x14ac:dyDescent="0.2">
      <c r="A2" s="16" t="s">
        <v>14</v>
      </c>
      <c r="B2" s="22">
        <v>0</v>
      </c>
      <c r="C2" s="22">
        <v>0.25</v>
      </c>
      <c r="D2" s="22">
        <v>0</v>
      </c>
      <c r="E2" s="22">
        <v>0.25</v>
      </c>
      <c r="F2" s="22">
        <v>0</v>
      </c>
      <c r="G2" s="22">
        <v>0.25</v>
      </c>
      <c r="H2" s="22">
        <v>1</v>
      </c>
      <c r="I2" s="22">
        <v>1</v>
      </c>
      <c r="J2" s="22">
        <v>0.5</v>
      </c>
      <c r="K2" s="22">
        <v>0.5</v>
      </c>
      <c r="L2" s="22">
        <v>0.5</v>
      </c>
      <c r="M2" s="22">
        <v>1</v>
      </c>
      <c r="N2" s="22">
        <v>1</v>
      </c>
      <c r="O2" s="22">
        <v>1</v>
      </c>
      <c r="P2" s="22">
        <v>0.25</v>
      </c>
      <c r="Q2" s="22">
        <v>0</v>
      </c>
      <c r="R2" s="22">
        <v>0</v>
      </c>
      <c r="S2" s="22">
        <v>0.25</v>
      </c>
      <c r="T2" s="22">
        <v>0</v>
      </c>
      <c r="U2" s="22">
        <v>0.5</v>
      </c>
      <c r="V2" s="22"/>
      <c r="W2" s="22"/>
      <c r="X2" s="22"/>
      <c r="Y2" s="22"/>
      <c r="Z2" s="22"/>
      <c r="AA2" s="22"/>
      <c r="AB2" s="22"/>
      <c r="AC2" s="22">
        <v>1</v>
      </c>
      <c r="AD2" s="22">
        <v>1</v>
      </c>
      <c r="AE2" s="22">
        <v>0.5</v>
      </c>
      <c r="AF2" s="22">
        <v>1</v>
      </c>
    </row>
    <row r="3" spans="1:33" x14ac:dyDescent="0.2">
      <c r="A3" s="36"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55"/>
      <c r="C4" s="55"/>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row>
    <row r="5" spans="1:33" ht="13.5" thickBot="1" x14ac:dyDescent="0.25">
      <c r="A5" s="20"/>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row>
    <row r="6" spans="1:33" x14ac:dyDescent="0.2">
      <c r="A6" s="19" t="s">
        <v>34</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row>
    <row r="7" spans="1:33" x14ac:dyDescent="0.2">
      <c r="A7" s="18" t="s">
        <v>35</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row>
    <row r="42" spans="1:1" s="78" customFormat="1" x14ac:dyDescent="0.2">
      <c r="A42" s="78" t="s">
        <v>37</v>
      </c>
    </row>
    <row r="43" spans="1:1" x14ac:dyDescent="0.2">
      <c r="A43" t="s">
        <v>44</v>
      </c>
    </row>
    <row r="44" spans="1:1" x14ac:dyDescent="0.2">
      <c r="A44" t="s">
        <v>59</v>
      </c>
    </row>
    <row r="45" spans="1:1" x14ac:dyDescent="0.2">
      <c r="A45" t="s">
        <v>60</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G44"/>
  <sheetViews>
    <sheetView zoomScale="95" zoomScaleNormal="95" workbookViewId="0">
      <selection activeCell="C1" sqref="C1"/>
    </sheetView>
  </sheetViews>
  <sheetFormatPr baseColWidth="10" defaultRowHeight="12.75" x14ac:dyDescent="0.2"/>
  <cols>
    <col min="1" max="1" width="17.5703125" customWidth="1"/>
    <col min="2" max="7" width="4.5703125" customWidth="1"/>
    <col min="8" max="8" width="5.5703125" bestFit="1" customWidth="1"/>
    <col min="9" max="24" width="4.5703125" customWidth="1"/>
    <col min="25" max="25" width="6.140625" bestFit="1" customWidth="1"/>
    <col min="26" max="31" width="4.5703125" customWidth="1"/>
    <col min="32" max="32" width="5.7109375" bestFit="1" customWidth="1"/>
    <col min="33" max="33" width="3.140625" bestFit="1" customWidth="1"/>
  </cols>
  <sheetData>
    <row r="1" spans="1:33" s="14" customFormat="1" x14ac:dyDescent="0.2">
      <c r="A1" s="15" t="s">
        <v>13</v>
      </c>
      <c r="B1" s="40">
        <v>1</v>
      </c>
      <c r="C1" s="41">
        <f t="shared" ref="C1:D1" si="0">B1+1</f>
        <v>2</v>
      </c>
      <c r="D1" s="41">
        <f t="shared" si="0"/>
        <v>3</v>
      </c>
      <c r="E1" s="41">
        <f t="shared" ref="E1" si="1">D1+1</f>
        <v>4</v>
      </c>
      <c r="F1" s="41">
        <f t="shared" ref="F1" si="2">E1+1</f>
        <v>5</v>
      </c>
      <c r="G1" s="41">
        <f t="shared" ref="G1" si="3">F1+1</f>
        <v>6</v>
      </c>
      <c r="H1" s="41">
        <f t="shared" ref="H1" si="4">G1+1</f>
        <v>7</v>
      </c>
      <c r="I1" s="41">
        <f t="shared" ref="I1" si="5">H1+1</f>
        <v>8</v>
      </c>
      <c r="J1" s="41">
        <f t="shared" ref="J1" si="6">I1+1</f>
        <v>9</v>
      </c>
      <c r="K1" s="41">
        <f t="shared" ref="K1" si="7">J1+1</f>
        <v>10</v>
      </c>
      <c r="L1" s="41">
        <f t="shared" ref="L1" si="8">K1+1</f>
        <v>11</v>
      </c>
      <c r="M1" s="41">
        <f t="shared" ref="M1" si="9">L1+1</f>
        <v>12</v>
      </c>
      <c r="N1" s="41">
        <f t="shared" ref="N1" si="10">M1+1</f>
        <v>13</v>
      </c>
      <c r="O1" s="41">
        <f t="shared" ref="O1" si="11">N1+1</f>
        <v>14</v>
      </c>
      <c r="P1" s="49">
        <f t="shared" ref="P1" si="12">O1+1</f>
        <v>15</v>
      </c>
      <c r="Q1" s="41">
        <f t="shared" ref="Q1" si="13">P1+1</f>
        <v>16</v>
      </c>
      <c r="R1" s="41">
        <f t="shared" ref="R1" si="14">Q1+1</f>
        <v>17</v>
      </c>
      <c r="S1" s="41">
        <f t="shared" ref="S1" si="15">R1+1</f>
        <v>18</v>
      </c>
      <c r="T1" s="41">
        <f t="shared" ref="T1" si="16">S1+1</f>
        <v>19</v>
      </c>
      <c r="U1" s="41">
        <f t="shared" ref="U1" si="17">T1+1</f>
        <v>20</v>
      </c>
      <c r="V1" s="41">
        <f t="shared" ref="V1" si="18">U1+1</f>
        <v>21</v>
      </c>
      <c r="W1" s="41">
        <f t="shared" ref="W1" si="19">V1+1</f>
        <v>22</v>
      </c>
      <c r="X1" s="41">
        <f t="shared" ref="X1" si="20">W1+1</f>
        <v>23</v>
      </c>
      <c r="Y1" s="41">
        <f t="shared" ref="Y1" si="21">X1+1</f>
        <v>24</v>
      </c>
      <c r="Z1" s="41">
        <f t="shared" ref="Z1" si="22">Y1+1</f>
        <v>25</v>
      </c>
      <c r="AA1" s="41">
        <f t="shared" ref="AA1" si="23">Z1+1</f>
        <v>26</v>
      </c>
      <c r="AB1" s="41">
        <f t="shared" ref="AB1" si="24">AA1+1</f>
        <v>27</v>
      </c>
      <c r="AC1" s="41">
        <f t="shared" ref="AC1" si="25">AB1+1</f>
        <v>28</v>
      </c>
      <c r="AD1" s="41">
        <f t="shared" ref="AD1" si="26">AC1+1</f>
        <v>29</v>
      </c>
      <c r="AE1" s="41">
        <f t="shared" ref="AE1" si="27">AD1+1</f>
        <v>30</v>
      </c>
      <c r="AF1" s="41">
        <f t="shared" ref="AF1" si="28">AE1+1</f>
        <v>31</v>
      </c>
    </row>
    <row r="2" spans="1:33" x14ac:dyDescent="0.2">
      <c r="A2" s="16" t="s">
        <v>14</v>
      </c>
      <c r="B2" s="22">
        <v>0</v>
      </c>
      <c r="C2" s="22">
        <v>1</v>
      </c>
      <c r="D2" s="22">
        <v>0.5</v>
      </c>
      <c r="E2" s="22">
        <v>0</v>
      </c>
      <c r="F2" s="22">
        <v>0</v>
      </c>
      <c r="G2" s="22">
        <v>1</v>
      </c>
      <c r="H2" s="22">
        <v>0.5</v>
      </c>
      <c r="I2" s="22">
        <v>1</v>
      </c>
      <c r="J2" s="22">
        <v>0</v>
      </c>
      <c r="K2" s="22">
        <v>0</v>
      </c>
      <c r="L2" s="22">
        <v>1</v>
      </c>
      <c r="M2" s="22">
        <v>0</v>
      </c>
      <c r="N2" s="22">
        <v>1</v>
      </c>
      <c r="O2" s="22">
        <v>1</v>
      </c>
      <c r="P2" s="22">
        <v>0</v>
      </c>
      <c r="Q2" s="22">
        <v>0.75</v>
      </c>
      <c r="R2" s="22">
        <v>0.5</v>
      </c>
      <c r="S2" s="22">
        <v>1</v>
      </c>
      <c r="T2" s="22">
        <v>0</v>
      </c>
      <c r="U2" s="22">
        <v>0.25</v>
      </c>
      <c r="V2" s="22">
        <v>1</v>
      </c>
      <c r="W2" s="22">
        <v>1</v>
      </c>
      <c r="X2" s="22">
        <v>1</v>
      </c>
      <c r="Y2" s="22">
        <v>1</v>
      </c>
      <c r="Z2" s="22">
        <v>1</v>
      </c>
      <c r="AA2" s="22">
        <v>0</v>
      </c>
      <c r="AB2" s="22">
        <v>0.25</v>
      </c>
      <c r="AC2" s="22">
        <v>0</v>
      </c>
      <c r="AD2" s="22">
        <v>0.5</v>
      </c>
      <c r="AE2" s="22">
        <v>0</v>
      </c>
      <c r="AF2" s="22">
        <v>0</v>
      </c>
    </row>
    <row r="3" spans="1:33" x14ac:dyDescent="0.2">
      <c r="A3" s="36"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55"/>
      <c r="C4" s="55"/>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row>
    <row r="5" spans="1:33" ht="13.5" thickBot="1" x14ac:dyDescent="0.25">
      <c r="A5" s="20"/>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row>
    <row r="6" spans="1:33" x14ac:dyDescent="0.2">
      <c r="A6" s="19" t="s">
        <v>34</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row>
    <row r="7" spans="1:33" x14ac:dyDescent="0.2">
      <c r="A7" s="18" t="s">
        <v>35</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row>
    <row r="42" spans="1:1" s="78" customFormat="1" x14ac:dyDescent="0.2">
      <c r="A42" s="78" t="s">
        <v>37</v>
      </c>
    </row>
    <row r="43" spans="1:1" x14ac:dyDescent="0.2">
      <c r="A43" t="s">
        <v>45</v>
      </c>
    </row>
    <row r="44" spans="1:1" x14ac:dyDescent="0.2">
      <c r="A44" t="s">
        <v>61</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14</vt:i4>
      </vt:variant>
    </vt:vector>
  </HeadingPairs>
  <TitlesOfParts>
    <vt:vector size="14" baseType="lpstr">
      <vt:lpstr>Gesamt</vt:lpstr>
      <vt:lpstr>Jänner</vt:lpstr>
      <vt:lpstr>Feber</vt:lpstr>
      <vt:lpstr>März</vt:lpstr>
      <vt:lpstr>April</vt:lpstr>
      <vt:lpstr>Mai</vt:lpstr>
      <vt:lpstr>Juni</vt:lpstr>
      <vt:lpstr>Juli</vt:lpstr>
      <vt:lpstr>August</vt:lpstr>
      <vt:lpstr>September</vt:lpstr>
      <vt:lpstr>Oktober</vt:lpstr>
      <vt:lpstr>November</vt:lpstr>
      <vt:lpstr>Dezember</vt:lpstr>
      <vt:lpstr>Legende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Erich</dc:creator>
  <cp:lastModifiedBy>Erich Schunerits</cp:lastModifiedBy>
  <cp:lastPrinted>2026-03-24T05:58:54Z</cp:lastPrinted>
  <dcterms:created xsi:type="dcterms:W3CDTF">2009-03-20T17:04:42Z</dcterms:created>
  <dcterms:modified xsi:type="dcterms:W3CDTF">2026-03-31T15:57:34Z</dcterms:modified>
</cp:coreProperties>
</file>