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5BC1A788-C48B-4252-93F2-7AD48D1FCDEF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1" l="1"/>
  <c r="C210" i="1"/>
  <c r="C209" i="1"/>
  <c r="B211" i="1"/>
  <c r="B210" i="1"/>
  <c r="B209" i="1"/>
  <c r="AO6" i="4"/>
  <c r="M206" i="1"/>
  <c r="M205" i="1"/>
  <c r="M204" i="1"/>
  <c r="L206" i="1"/>
  <c r="L205" i="1"/>
  <c r="L204" i="1"/>
  <c r="K206" i="1" l="1"/>
  <c r="K205" i="1"/>
  <c r="K204" i="1"/>
  <c r="J206" i="1"/>
  <c r="J205" i="1"/>
  <c r="J204" i="1"/>
  <c r="I206" i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AO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N6" i="4" s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AN4" i="4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K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F6" i="4"/>
  <c r="AE6" i="4"/>
  <c r="AK6" i="4"/>
  <c r="AF5" i="4"/>
  <c r="AE5" i="4"/>
  <c r="AF4" i="4"/>
  <c r="AE4" i="4"/>
  <c r="AK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L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L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B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B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Z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D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D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M6" i="4"/>
  <c r="J80" i="1"/>
  <c r="M5" i="4"/>
  <c r="J79" i="1"/>
  <c r="M4" i="4"/>
  <c r="H5" i="4"/>
  <c r="Z4" i="4"/>
  <c r="H6" i="4"/>
  <c r="H4" i="4"/>
  <c r="R4" i="2"/>
  <c r="Z6" i="4"/>
  <c r="D5" i="2"/>
  <c r="AD4" i="4"/>
  <c r="M5" i="2"/>
  <c r="P5" i="2"/>
  <c r="L5" i="4"/>
  <c r="AB4" i="4"/>
  <c r="P6" i="2"/>
  <c r="N5" i="2"/>
  <c r="AO4" i="4"/>
  <c r="B5" i="2" l="1"/>
  <c r="C6" i="2"/>
  <c r="AQ6" i="2" s="1"/>
  <c r="AR6" i="2" s="1"/>
  <c r="C5" i="2"/>
  <c r="B4" i="2"/>
  <c r="AN5" i="4"/>
  <c r="AQ6" i="4"/>
</calcChain>
</file>

<file path=xl/sharedStrings.xml><?xml version="1.0" encoding="utf-8"?>
<sst xmlns="http://schemas.openxmlformats.org/spreadsheetml/2006/main" count="642" uniqueCount="22">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</sst>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1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  <font>
      <sz val="10"/>
      <color rgb="FF00B0F0"/>
      <name val="Arial"/>
      <family val="2"/>
    </font>
    <font>
      <sz val="10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0" fontId="14" fillId="0" borderId="11" xfId="0" applyFont="1" applyBorder="1"/>
    <xf numFmtId="0" fontId="12" fillId="0" borderId="11" xfId="0" applyFont="1" applyBorder="1"/>
    <xf numFmtId="164" fontId="23" fillId="0" borderId="11" xfId="0" applyNumberFormat="1" applyFont="1" applyBorder="1"/>
    <xf numFmtId="2" fontId="29" fillId="0" borderId="1" xfId="0" applyNumberFormat="1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2" fontId="29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30" fillId="2" borderId="1" xfId="0" applyNumberFormat="1" applyFont="1" applyFill="1" applyBorder="1" applyAlignment="1">
      <alignment horizontal="center"/>
    </xf>
    <xf numFmtId="164" fontId="14" fillId="0" borderId="1" xfId="0" applyNumberFormat="1" applyFont="1" applyBorder="1"/>
    <xf numFmtId="164" fontId="16" fillId="0" borderId="1" xfId="0" applyNumberFormat="1" applyFont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  <c:pt idx="39" formatCode="0.00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  <c:pt idx="39" formatCode="0.00">
                  <c:v>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  <c:pt idx="39" formatCode="0.00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Gerhardneu/Temperatur22.xls" TargetMode="External"/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2.xls" TargetMode="External"/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Temperatur22.xlsx" TargetMode="External"/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Temperatur23.xlsx" TargetMode="External"/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3.xls" TargetMode="External"/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4.xls" TargetMode="External"/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Temperatur24.xlsx" TargetMode="External"/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gesapps/2Temperatur25.xlsx" TargetMode="External"/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riella/2Temperatur25.xlsx" TargetMode="External"/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/Users/Erich/Desktop/Mariella/2Temperatur25.xlsx" TargetMode="External"/></Relationships>
</file>

<file path=xl/externalLinks/_rels/externalLink2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gesapps/2Temperatur26.xlsx" TargetMode="External"/><Relationship Id="rId2" Type="http://schemas.openxmlformats.org/officeDocument/2006/relationships/externalLinkPath" Target="file:///C:\Users\Erich\Desktop\Tagesapps\2Temperatur26.xlsx" TargetMode="External"/><Relationship Id="rId1" Type="http://schemas.openxmlformats.org/officeDocument/2006/relationships/externalLinkPath" Target="/Users/Erich/Desktop/Tagesapps/2Temperatur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 refreshError="1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 refreshError="1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 refreshError="1"/>
      <sheetData sheetId="6" refreshError="1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 refreshError="1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 refreshError="1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 refreshError="1">
        <row r="6">
          <cell r="B6">
            <v>12.3</v>
          </cell>
          <cell r="C6">
            <v>15.5</v>
          </cell>
          <cell r="D6">
            <v>15.8</v>
          </cell>
          <cell r="E6">
            <v>14.5</v>
          </cell>
          <cell r="F6">
            <v>16.899999999999999</v>
          </cell>
          <cell r="G6">
            <v>11.3</v>
          </cell>
          <cell r="H6">
            <v>10.6</v>
          </cell>
          <cell r="I6">
            <v>11.9</v>
          </cell>
          <cell r="J6">
            <v>15.5</v>
          </cell>
          <cell r="K6">
            <v>15.6</v>
          </cell>
          <cell r="L6">
            <v>12.9</v>
          </cell>
          <cell r="M6">
            <v>13.7</v>
          </cell>
          <cell r="N6">
            <v>13.8</v>
          </cell>
          <cell r="O6">
            <v>15.2</v>
          </cell>
          <cell r="P6">
            <v>10.4</v>
          </cell>
          <cell r="Q6">
            <v>14.2</v>
          </cell>
          <cell r="R6">
            <v>7.1</v>
          </cell>
          <cell r="S6">
            <v>10.3</v>
          </cell>
          <cell r="T6">
            <v>13.1</v>
          </cell>
          <cell r="U6">
            <v>14.9</v>
          </cell>
          <cell r="V6">
            <v>16.2</v>
          </cell>
          <cell r="W6">
            <v>16.3</v>
          </cell>
          <cell r="X6">
            <v>13</v>
          </cell>
          <cell r="Y6">
            <v>9.1999999999999993</v>
          </cell>
          <cell r="Z6">
            <v>10.9</v>
          </cell>
          <cell r="AA6">
            <v>11.4</v>
          </cell>
          <cell r="AB6">
            <v>10.199999999999999</v>
          </cell>
          <cell r="AC6">
            <v>10.4</v>
          </cell>
          <cell r="AD6">
            <v>6.6</v>
          </cell>
          <cell r="AE6">
            <v>6.8</v>
          </cell>
        </row>
        <row r="7">
          <cell r="B7">
            <v>25.7</v>
          </cell>
          <cell r="C7">
            <v>25.4</v>
          </cell>
          <cell r="D7">
            <v>25.4</v>
          </cell>
          <cell r="E7">
            <v>26.3</v>
          </cell>
          <cell r="F7">
            <v>25.6</v>
          </cell>
          <cell r="G7">
            <v>20.8</v>
          </cell>
          <cell r="H7">
            <v>21.1</v>
          </cell>
          <cell r="I7">
            <v>25.5</v>
          </cell>
          <cell r="J7">
            <v>24.2</v>
          </cell>
          <cell r="K7">
            <v>18.5</v>
          </cell>
          <cell r="L7">
            <v>24.6</v>
          </cell>
          <cell r="M7">
            <v>20.2</v>
          </cell>
          <cell r="N7">
            <v>23.7</v>
          </cell>
          <cell r="O7">
            <v>19.600000000000001</v>
          </cell>
          <cell r="P7">
            <v>24.9</v>
          </cell>
          <cell r="Q7">
            <v>17.5</v>
          </cell>
          <cell r="R7">
            <v>19.399999999999999</v>
          </cell>
          <cell r="S7">
            <v>22.1</v>
          </cell>
          <cell r="T7">
            <v>25.3</v>
          </cell>
          <cell r="U7">
            <v>25.9</v>
          </cell>
          <cell r="V7">
            <v>25.8</v>
          </cell>
          <cell r="W7">
            <v>25</v>
          </cell>
          <cell r="X7">
            <v>17.399999999999999</v>
          </cell>
          <cell r="Y7">
            <v>12.1</v>
          </cell>
          <cell r="Z7">
            <v>13.6</v>
          </cell>
          <cell r="AA7">
            <v>13.4</v>
          </cell>
          <cell r="AB7">
            <v>16.5</v>
          </cell>
          <cell r="AC7">
            <v>17.899999999999999</v>
          </cell>
          <cell r="AD7">
            <v>15.6</v>
          </cell>
          <cell r="AE7">
            <v>12.8</v>
          </cell>
        </row>
      </sheetData>
      <sheetData sheetId="10" refreshError="1">
        <row r="6">
          <cell r="B6">
            <v>5.5</v>
          </cell>
          <cell r="C6">
            <v>5.0999999999999996</v>
          </cell>
          <cell r="D6">
            <v>2.5</v>
          </cell>
          <cell r="E6">
            <v>0.1</v>
          </cell>
          <cell r="F6">
            <v>7.8</v>
          </cell>
          <cell r="G6">
            <v>4.9000000000000004</v>
          </cell>
          <cell r="H6">
            <v>7.8</v>
          </cell>
          <cell r="I6">
            <v>8.6</v>
          </cell>
          <cell r="J6">
            <v>10</v>
          </cell>
          <cell r="K6">
            <v>8</v>
          </cell>
          <cell r="L6">
            <v>9</v>
          </cell>
          <cell r="M6">
            <v>6.2</v>
          </cell>
          <cell r="N6">
            <v>7.3</v>
          </cell>
          <cell r="O6">
            <v>6</v>
          </cell>
          <cell r="P6">
            <v>8.8000000000000007</v>
          </cell>
          <cell r="Q6">
            <v>6.9</v>
          </cell>
          <cell r="R6">
            <v>8</v>
          </cell>
          <cell r="S6">
            <v>8.4</v>
          </cell>
          <cell r="T6">
            <v>0.8</v>
          </cell>
          <cell r="U6">
            <v>5</v>
          </cell>
          <cell r="V6">
            <v>8.3000000000000007</v>
          </cell>
          <cell r="W6">
            <v>9.1</v>
          </cell>
          <cell r="X6">
            <v>10.199999999999999</v>
          </cell>
          <cell r="Y6">
            <v>6.2</v>
          </cell>
          <cell r="Z6">
            <v>2.2999999999999998</v>
          </cell>
          <cell r="AA6">
            <v>5.5</v>
          </cell>
          <cell r="AB6">
            <v>1.5</v>
          </cell>
          <cell r="AC6">
            <v>3.5</v>
          </cell>
          <cell r="AD6">
            <v>6.7</v>
          </cell>
          <cell r="AE6">
            <v>10.1</v>
          </cell>
          <cell r="AF6">
            <v>9.3000000000000007</v>
          </cell>
        </row>
        <row r="7">
          <cell r="B7">
            <v>11.5</v>
          </cell>
          <cell r="C7">
            <v>10.1</v>
          </cell>
          <cell r="D7">
            <v>10.3</v>
          </cell>
          <cell r="E7">
            <v>15.2</v>
          </cell>
          <cell r="F7">
            <v>11.9</v>
          </cell>
          <cell r="G7">
            <v>14</v>
          </cell>
          <cell r="H7">
            <v>14.6</v>
          </cell>
          <cell r="I7">
            <v>16.3</v>
          </cell>
          <cell r="J7">
            <v>16.600000000000001</v>
          </cell>
          <cell r="K7">
            <v>16.8</v>
          </cell>
          <cell r="L7">
            <v>17.2</v>
          </cell>
          <cell r="M7">
            <v>17.100000000000001</v>
          </cell>
          <cell r="N7">
            <v>16.3</v>
          </cell>
          <cell r="O7">
            <v>15.5</v>
          </cell>
          <cell r="P7">
            <v>14.7</v>
          </cell>
          <cell r="Q7">
            <v>11.2</v>
          </cell>
          <cell r="R7">
            <v>14.2</v>
          </cell>
          <cell r="S7">
            <v>11.6</v>
          </cell>
          <cell r="T7">
            <v>11</v>
          </cell>
          <cell r="U7">
            <v>12.5</v>
          </cell>
          <cell r="V7">
            <v>17.100000000000001</v>
          </cell>
          <cell r="W7">
            <v>16.2</v>
          </cell>
          <cell r="X7">
            <v>16.7</v>
          </cell>
          <cell r="Y7">
            <v>12.4</v>
          </cell>
          <cell r="Z7">
            <v>13.7</v>
          </cell>
          <cell r="AA7">
            <v>14</v>
          </cell>
          <cell r="AB7">
            <v>10.5</v>
          </cell>
          <cell r="AC7">
            <v>12.1</v>
          </cell>
          <cell r="AD7">
            <v>15.5</v>
          </cell>
          <cell r="AE7">
            <v>17.5</v>
          </cell>
          <cell r="AF7">
            <v>15.8</v>
          </cell>
        </row>
      </sheetData>
      <sheetData sheetId="11" refreshError="1">
        <row r="6">
          <cell r="B6">
            <v>8.1999999999999993</v>
          </cell>
          <cell r="C6">
            <v>9.5</v>
          </cell>
          <cell r="D6">
            <v>6.4</v>
          </cell>
          <cell r="E6">
            <v>3.3</v>
          </cell>
          <cell r="F6">
            <v>4.3</v>
          </cell>
          <cell r="G6">
            <v>5.6</v>
          </cell>
          <cell r="H6">
            <v>5.2</v>
          </cell>
          <cell r="I6">
            <v>7.3</v>
          </cell>
          <cell r="J6">
            <v>6.1</v>
          </cell>
          <cell r="K6">
            <v>6.1</v>
          </cell>
          <cell r="L6">
            <v>3.9</v>
          </cell>
          <cell r="M6">
            <v>3</v>
          </cell>
          <cell r="N6">
            <v>1.6</v>
          </cell>
          <cell r="O6">
            <v>-0.1</v>
          </cell>
          <cell r="P6">
            <v>1.2</v>
          </cell>
          <cell r="Q6">
            <v>5</v>
          </cell>
          <cell r="R6">
            <v>8.6999999999999993</v>
          </cell>
          <cell r="S6">
            <v>-2.2999999999999998</v>
          </cell>
          <cell r="T6">
            <v>-1.6</v>
          </cell>
          <cell r="U6">
            <v>-0.9</v>
          </cell>
          <cell r="V6">
            <v>-0.8</v>
          </cell>
          <cell r="W6">
            <v>-3.2</v>
          </cell>
          <cell r="X6">
            <v>-5.3</v>
          </cell>
          <cell r="Y6">
            <v>-2.7</v>
          </cell>
          <cell r="Z6">
            <v>3.3</v>
          </cell>
          <cell r="AA6">
            <v>1.7</v>
          </cell>
          <cell r="AB6">
            <v>-0.5</v>
          </cell>
          <cell r="AC6">
            <v>-4.7</v>
          </cell>
          <cell r="AD6">
            <v>-3.2</v>
          </cell>
          <cell r="AE6">
            <v>-1.2</v>
          </cell>
        </row>
        <row r="7">
          <cell r="B7">
            <v>16</v>
          </cell>
          <cell r="C7">
            <v>17.5</v>
          </cell>
          <cell r="D7">
            <v>10.8</v>
          </cell>
          <cell r="E7">
            <v>13.5</v>
          </cell>
          <cell r="F7">
            <v>13.3</v>
          </cell>
          <cell r="G7">
            <v>11.2</v>
          </cell>
          <cell r="H7">
            <v>11.4</v>
          </cell>
          <cell r="I7">
            <v>12.5</v>
          </cell>
          <cell r="J7">
            <v>12.3</v>
          </cell>
          <cell r="K7">
            <v>12.2</v>
          </cell>
          <cell r="L7">
            <v>13.6</v>
          </cell>
          <cell r="M7">
            <v>10.7</v>
          </cell>
          <cell r="N7">
            <v>7.3</v>
          </cell>
          <cell r="O7">
            <v>6.6</v>
          </cell>
          <cell r="P7">
            <v>9.5</v>
          </cell>
          <cell r="Q7">
            <v>12.3</v>
          </cell>
          <cell r="R7">
            <v>9</v>
          </cell>
          <cell r="S7">
            <v>5.9</v>
          </cell>
          <cell r="T7">
            <v>5</v>
          </cell>
          <cell r="U7">
            <v>3.8</v>
          </cell>
          <cell r="V7">
            <v>-0.2</v>
          </cell>
          <cell r="W7">
            <v>-1.4</v>
          </cell>
          <cell r="X7">
            <v>0.8</v>
          </cell>
          <cell r="Y7">
            <v>4.9000000000000004</v>
          </cell>
          <cell r="Z7">
            <v>4.2</v>
          </cell>
          <cell r="AA7">
            <v>5</v>
          </cell>
          <cell r="AB7">
            <v>3.1</v>
          </cell>
          <cell r="AC7">
            <v>3.7</v>
          </cell>
          <cell r="AD7">
            <v>6.1</v>
          </cell>
          <cell r="AE7">
            <v>7.1</v>
          </cell>
        </row>
      </sheetData>
      <sheetData sheetId="12" refreshError="1">
        <row r="6">
          <cell r="B6">
            <v>0</v>
          </cell>
          <cell r="C6">
            <v>1.9</v>
          </cell>
          <cell r="D6">
            <v>1</v>
          </cell>
          <cell r="E6">
            <v>-0.3</v>
          </cell>
          <cell r="F6">
            <v>4.5999999999999996</v>
          </cell>
          <cell r="G6">
            <v>4.3</v>
          </cell>
          <cell r="H6">
            <v>3.7</v>
          </cell>
          <cell r="I6">
            <v>5.0999999999999996</v>
          </cell>
          <cell r="J6">
            <v>6.5</v>
          </cell>
          <cell r="K6">
            <v>3.4</v>
          </cell>
          <cell r="L6">
            <v>3.7</v>
          </cell>
          <cell r="M6">
            <v>2</v>
          </cell>
          <cell r="N6">
            <v>-0.3</v>
          </cell>
          <cell r="O6">
            <v>-2.2000000000000002</v>
          </cell>
          <cell r="P6">
            <v>-2.4</v>
          </cell>
          <cell r="Q6">
            <v>-1.9</v>
          </cell>
          <cell r="R6">
            <v>4.0999999999999996</v>
          </cell>
          <cell r="S6">
            <v>3.4</v>
          </cell>
          <cell r="T6">
            <v>0.4</v>
          </cell>
          <cell r="U6">
            <v>-2.1</v>
          </cell>
          <cell r="V6">
            <v>-1.9</v>
          </cell>
          <cell r="W6">
            <v>-0.2</v>
          </cell>
          <cell r="X6">
            <v>0</v>
          </cell>
          <cell r="Y6">
            <v>-0.7</v>
          </cell>
          <cell r="Z6">
            <v>-2.7</v>
          </cell>
          <cell r="AA6">
            <v>-0.2</v>
          </cell>
          <cell r="AB6">
            <v>-0.1</v>
          </cell>
          <cell r="AC6">
            <v>-1.1000000000000001</v>
          </cell>
          <cell r="AD6">
            <v>-4.8</v>
          </cell>
          <cell r="AE6">
            <v>-2.4</v>
          </cell>
          <cell r="AF6">
            <v>-5.6</v>
          </cell>
        </row>
        <row r="7">
          <cell r="B7">
            <v>8.3000000000000007</v>
          </cell>
          <cell r="C7">
            <v>5.0999999999999996</v>
          </cell>
          <cell r="D7">
            <v>4</v>
          </cell>
          <cell r="E7">
            <v>5.6</v>
          </cell>
          <cell r="F7">
            <v>5.7</v>
          </cell>
          <cell r="G7">
            <v>8.4</v>
          </cell>
          <cell r="H7">
            <v>10.8</v>
          </cell>
          <cell r="I7">
            <v>11.1</v>
          </cell>
          <cell r="J7">
            <v>12.5</v>
          </cell>
          <cell r="K7">
            <v>11.4</v>
          </cell>
          <cell r="L7">
            <v>12.4</v>
          </cell>
          <cell r="M7">
            <v>9.3000000000000007</v>
          </cell>
          <cell r="N7">
            <v>4</v>
          </cell>
          <cell r="O7">
            <v>5.4</v>
          </cell>
          <cell r="P7">
            <v>-0.3</v>
          </cell>
          <cell r="Q7">
            <v>5</v>
          </cell>
          <cell r="R7">
            <v>8.6</v>
          </cell>
          <cell r="S7">
            <v>8.1999999999999993</v>
          </cell>
          <cell r="T7">
            <v>4.8</v>
          </cell>
          <cell r="U7">
            <v>6.3</v>
          </cell>
          <cell r="V7">
            <v>5.8</v>
          </cell>
          <cell r="W7">
            <v>1.1000000000000001</v>
          </cell>
          <cell r="X7">
            <v>1.6</v>
          </cell>
          <cell r="Y7">
            <v>0</v>
          </cell>
          <cell r="Z7">
            <v>1.1000000000000001</v>
          </cell>
          <cell r="AA7">
            <v>5</v>
          </cell>
          <cell r="AB7">
            <v>6</v>
          </cell>
          <cell r="AC7">
            <v>2.5</v>
          </cell>
          <cell r="AD7">
            <v>6.4</v>
          </cell>
          <cell r="AE7">
            <v>-0.4</v>
          </cell>
          <cell r="AF7">
            <v>-0.1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e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-1</v>
          </cell>
          <cell r="C6">
            <v>-1.4</v>
          </cell>
          <cell r="D6">
            <v>-3.8</v>
          </cell>
          <cell r="E6">
            <v>-4.3</v>
          </cell>
          <cell r="F6">
            <v>-6.1</v>
          </cell>
          <cell r="G6">
            <v>-5.7</v>
          </cell>
          <cell r="H6">
            <v>-6.6</v>
          </cell>
          <cell r="I6">
            <v>-11.2</v>
          </cell>
          <cell r="J6">
            <v>-7.7</v>
          </cell>
          <cell r="K6">
            <v>-3.9</v>
          </cell>
          <cell r="L6">
            <v>-7.9</v>
          </cell>
          <cell r="M6">
            <v>-8.8000000000000007</v>
          </cell>
          <cell r="N6">
            <v>-0.1</v>
          </cell>
          <cell r="O6">
            <v>-1.4</v>
          </cell>
          <cell r="P6">
            <v>1.6</v>
          </cell>
          <cell r="Q6">
            <v>-3.5</v>
          </cell>
          <cell r="R6">
            <v>0.5</v>
          </cell>
          <cell r="S6">
            <v>-2</v>
          </cell>
          <cell r="T6">
            <v>-5.7</v>
          </cell>
          <cell r="U6">
            <v>-7.7</v>
          </cell>
          <cell r="V6">
            <v>-9.1999999999999993</v>
          </cell>
          <cell r="W6">
            <v>-7.9</v>
          </cell>
          <cell r="X6">
            <v>-9.6</v>
          </cell>
          <cell r="Y6">
            <v>-5</v>
          </cell>
          <cell r="Z6">
            <v>1.2</v>
          </cell>
          <cell r="AA6">
            <v>-0.4</v>
          </cell>
          <cell r="AB6">
            <v>-1.2</v>
          </cell>
          <cell r="AC6">
            <v>-1.6</v>
          </cell>
          <cell r="AD6">
            <v>1</v>
          </cell>
          <cell r="AE6">
            <v>0.3</v>
          </cell>
          <cell r="AF6">
            <v>0.7</v>
          </cell>
        </row>
        <row r="7">
          <cell r="B7">
            <v>4.9000000000000004</v>
          </cell>
          <cell r="C7">
            <v>4.4000000000000004</v>
          </cell>
          <cell r="D7">
            <v>2</v>
          </cell>
          <cell r="E7">
            <v>1.3</v>
          </cell>
          <cell r="F7">
            <v>-1.8</v>
          </cell>
          <cell r="G7">
            <v>-2.6</v>
          </cell>
          <cell r="H7">
            <v>-2.6</v>
          </cell>
          <cell r="I7">
            <v>-1.1000000000000001</v>
          </cell>
          <cell r="J7">
            <v>1</v>
          </cell>
          <cell r="K7">
            <v>4.5</v>
          </cell>
          <cell r="L7">
            <v>-2.4</v>
          </cell>
          <cell r="M7">
            <v>2.2000000000000002</v>
          </cell>
          <cell r="N7">
            <v>8</v>
          </cell>
          <cell r="O7">
            <v>2.6</v>
          </cell>
          <cell r="P7">
            <v>7.7</v>
          </cell>
          <cell r="Q7">
            <v>1.1000000000000001</v>
          </cell>
          <cell r="R7">
            <v>5.3</v>
          </cell>
          <cell r="S7">
            <v>1.3</v>
          </cell>
          <cell r="T7">
            <v>-2.7</v>
          </cell>
          <cell r="U7">
            <v>-3.2</v>
          </cell>
          <cell r="V7">
            <v>-2.8</v>
          </cell>
          <cell r="W7">
            <v>-2.1</v>
          </cell>
          <cell r="X7">
            <v>-1.9</v>
          </cell>
          <cell r="Y7">
            <v>2.5</v>
          </cell>
          <cell r="Z7">
            <v>4.8</v>
          </cell>
          <cell r="AA7">
            <v>6.3</v>
          </cell>
          <cell r="AB7">
            <v>6.6</v>
          </cell>
          <cell r="AC7">
            <v>5.4</v>
          </cell>
          <cell r="AD7">
            <v>3.2</v>
          </cell>
          <cell r="AE7">
            <v>4.2</v>
          </cell>
          <cell r="AF7">
            <v>3</v>
          </cell>
        </row>
      </sheetData>
      <sheetData sheetId="2">
        <row r="6">
          <cell r="B6">
            <v>-1.1000000000000001</v>
          </cell>
          <cell r="C6">
            <v>-1.3</v>
          </cell>
          <cell r="D6">
            <v>-1.4</v>
          </cell>
          <cell r="E6">
            <v>0.1</v>
          </cell>
          <cell r="F6">
            <v>1.5</v>
          </cell>
          <cell r="G6">
            <v>1.6</v>
          </cell>
          <cell r="H6">
            <v>3.7</v>
          </cell>
          <cell r="I6">
            <v>3.1</v>
          </cell>
          <cell r="J6">
            <v>3.8</v>
          </cell>
          <cell r="K6">
            <v>3.1</v>
          </cell>
          <cell r="L6">
            <v>1.3</v>
          </cell>
          <cell r="M6">
            <v>2.5</v>
          </cell>
          <cell r="N6">
            <v>2.8</v>
          </cell>
          <cell r="O6">
            <v>2.2999999999999998</v>
          </cell>
          <cell r="P6">
            <v>-2.1</v>
          </cell>
          <cell r="Q6">
            <v>-7.3</v>
          </cell>
          <cell r="R6">
            <v>-2</v>
          </cell>
          <cell r="S6">
            <v>-1.3</v>
          </cell>
          <cell r="T6">
            <v>-2.2999999999999998</v>
          </cell>
          <cell r="U6">
            <v>-4</v>
          </cell>
          <cell r="V6">
            <v>-2.9</v>
          </cell>
          <cell r="W6">
            <v>0.9</v>
          </cell>
          <cell r="X6">
            <v>4.8</v>
          </cell>
          <cell r="Y6">
            <v>3.6</v>
          </cell>
          <cell r="Z6">
            <v>0.4</v>
          </cell>
          <cell r="AA6">
            <v>-0.1</v>
          </cell>
          <cell r="AB6">
            <v>2.1</v>
          </cell>
          <cell r="AC6">
            <v>3.3</v>
          </cell>
        </row>
        <row r="7">
          <cell r="B7">
            <v>2.2999999999999998</v>
          </cell>
          <cell r="C7">
            <v>2.2999999999999998</v>
          </cell>
          <cell r="D7">
            <v>1.4</v>
          </cell>
          <cell r="E7">
            <v>4.0999999999999996</v>
          </cell>
          <cell r="F7">
            <v>5.0999999999999996</v>
          </cell>
          <cell r="G7">
            <v>9.6</v>
          </cell>
          <cell r="H7">
            <v>10.3</v>
          </cell>
          <cell r="I7">
            <v>10</v>
          </cell>
          <cell r="J7">
            <v>6.2</v>
          </cell>
          <cell r="K7">
            <v>5.4</v>
          </cell>
          <cell r="L7">
            <v>9</v>
          </cell>
          <cell r="M7">
            <v>11.1</v>
          </cell>
          <cell r="N7">
            <v>12.2</v>
          </cell>
          <cell r="O7">
            <v>10</v>
          </cell>
          <cell r="P7">
            <v>-0.4</v>
          </cell>
          <cell r="Q7">
            <v>3.1</v>
          </cell>
          <cell r="R7">
            <v>7</v>
          </cell>
          <cell r="S7">
            <v>7</v>
          </cell>
          <cell r="T7">
            <v>2.8</v>
          </cell>
          <cell r="U7">
            <v>-2.6</v>
          </cell>
          <cell r="V7">
            <v>8.5</v>
          </cell>
          <cell r="W7">
            <v>11.9</v>
          </cell>
          <cell r="X7">
            <v>13.8</v>
          </cell>
          <cell r="Y7">
            <v>10.4</v>
          </cell>
          <cell r="Z7">
            <v>11.5</v>
          </cell>
          <cell r="AA7">
            <v>11.7</v>
          </cell>
          <cell r="AB7">
            <v>13.7</v>
          </cell>
          <cell r="AC7">
            <v>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11"/>
  <sheetViews>
    <sheetView tabSelected="1" topLeftCell="A191" workbookViewId="0">
      <selection activeCell="D211" sqref="D211"/>
    </sheetView>
  </sheetViews>
  <sheetFormatPr baseColWidth="10" defaultRowHeight="15" x14ac:dyDescent="0.25"/>
  <cols>
    <col min="1" max="1" width="13.140625" style="25" bestFit="1" customWidth="1"/>
    <col min="2" max="2" width="7" style="1" bestFit="1" customWidth="1"/>
    <col min="3" max="3" width="6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97" t="s">
        <v>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>
        <f>AVERAGE([19]September!$B$6:$AF$6)</f>
        <v>12.549999999999999</v>
      </c>
      <c r="K204" s="45">
        <f>AVERAGE([19]Oktober!$B$6:$AF$6)</f>
        <v>6.4322580645161285</v>
      </c>
      <c r="L204" s="45">
        <f>AVERAGE([19]November!$B$6:$AF$6)</f>
        <v>2.1300000000000003</v>
      </c>
      <c r="M204" s="45">
        <f>AVERAGE([19]Dezember!$B$6:$AF$6)</f>
        <v>0.4903225806451611</v>
      </c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>
        <f>AVERAGE([19]September!$B$7:$AF$7)</f>
        <v>21.06</v>
      </c>
      <c r="K205" s="35">
        <f>AVERAGE([19]Oktober!$B$7:$AF$7)</f>
        <v>14.196774193548386</v>
      </c>
      <c r="L205" s="35">
        <f>AVERAGE([19]November!$B$7:$AF$7)</f>
        <v>8.2566666666666659</v>
      </c>
      <c r="M205" s="35">
        <f>AVERAGE([19]Dezember!$B$7:$AF$7)</f>
        <v>5.6645161290322585</v>
      </c>
    </row>
    <row r="206" spans="1:13" x14ac:dyDescent="0.25">
      <c r="A206" s="34" t="s">
        <v>14</v>
      </c>
      <c r="B206" s="19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>
        <f>AVERAGE([19]September!$B$6:$AF$7)</f>
        <v>16.805</v>
      </c>
      <c r="K206" s="44">
        <f>AVERAGE([19]Oktober!$B$6:$AF$7)</f>
        <v>10.31451612903226</v>
      </c>
      <c r="L206" s="44">
        <f>AVERAGE([19]November!$B$6:$AF$7)</f>
        <v>5.1933333333333342</v>
      </c>
      <c r="M206" s="44">
        <f>AVERAGE([19]Dezember!$B$6:$AF$7)</f>
        <v>3.0774193548387094</v>
      </c>
    </row>
    <row r="208" spans="1:13" x14ac:dyDescent="0.25">
      <c r="A208" s="27">
        <v>2026</v>
      </c>
      <c r="B208" s="18" t="s">
        <v>0</v>
      </c>
      <c r="C208" s="18" t="s">
        <v>1</v>
      </c>
      <c r="D208" s="18" t="s">
        <v>2</v>
      </c>
      <c r="E208" s="18" t="s">
        <v>3</v>
      </c>
      <c r="F208" s="18" t="s">
        <v>4</v>
      </c>
      <c r="G208" s="18" t="s">
        <v>5</v>
      </c>
      <c r="H208" s="18" t="s">
        <v>6</v>
      </c>
      <c r="I208" s="18" t="s">
        <v>7</v>
      </c>
      <c r="J208" s="18" t="s">
        <v>8</v>
      </c>
      <c r="K208" s="18" t="s">
        <v>9</v>
      </c>
      <c r="L208" s="18" t="s">
        <v>10</v>
      </c>
      <c r="M208" s="18" t="s">
        <v>11</v>
      </c>
    </row>
    <row r="209" spans="1:13" x14ac:dyDescent="0.25">
      <c r="A209" s="32" t="s">
        <v>15</v>
      </c>
      <c r="B209" s="45">
        <f>AVERAGE([21]Jänner!$B$6:$AF$6)</f>
        <v>-3.8193548387096774</v>
      </c>
      <c r="C209" s="45">
        <f>AVERAGE([21]Feber!$B$6:$AF$6)</f>
        <v>0.53928571428571426</v>
      </c>
      <c r="D209" s="95"/>
      <c r="E209" s="95"/>
      <c r="F209" s="95"/>
      <c r="G209" s="95"/>
      <c r="H209" s="95"/>
      <c r="I209" s="95"/>
      <c r="J209" s="10"/>
      <c r="K209" s="10"/>
      <c r="L209" s="10"/>
      <c r="M209" s="10"/>
    </row>
    <row r="210" spans="1:13" x14ac:dyDescent="0.25">
      <c r="A210" s="33" t="s">
        <v>16</v>
      </c>
      <c r="B210" s="35">
        <f>AVERAGE([21]Jänner!$B$7:$AF$7)</f>
        <v>1.9064516129032258</v>
      </c>
      <c r="C210" s="35">
        <f>AVERAGE([21]Feber!$B$7:$AF$7)</f>
        <v>7.5499999999999989</v>
      </c>
      <c r="D210" s="66"/>
      <c r="E210" s="66"/>
      <c r="F210" s="66"/>
      <c r="G210" s="66"/>
      <c r="H210" s="66"/>
      <c r="I210" s="66"/>
      <c r="J210" s="12"/>
      <c r="K210" s="12"/>
      <c r="L210" s="12"/>
      <c r="M210" s="12"/>
    </row>
    <row r="211" spans="1:13" x14ac:dyDescent="0.25">
      <c r="A211" s="34" t="s">
        <v>14</v>
      </c>
      <c r="B211" s="44">
        <f>AVERAGE([21]Jänner!$B$6:$AF$7)</f>
        <v>-0.95645161290322578</v>
      </c>
      <c r="C211" s="44">
        <f>AVERAGE([21]Feber!$B$6:$AF$7)</f>
        <v>4.0446428571428577</v>
      </c>
      <c r="D211" s="96"/>
      <c r="E211" s="96"/>
      <c r="F211" s="96"/>
      <c r="G211" s="96"/>
      <c r="H211" s="96"/>
      <c r="I211" s="96"/>
      <c r="J211" s="13"/>
      <c r="K211" s="13"/>
      <c r="L211" s="13"/>
      <c r="M211" s="13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topLeftCell="B1" zoomScale="82" zoomScaleNormal="82" workbookViewId="0">
      <selection activeCell="AQ6" sqref="AQ6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8" t="s">
        <v>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3" s="37" customFormat="1" x14ac:dyDescent="0.25">
      <c r="A3" s="55"/>
      <c r="B3" s="7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91">
        <v>2025</v>
      </c>
      <c r="J3" s="75">
        <v>2014</v>
      </c>
      <c r="K3" s="75">
        <v>2020</v>
      </c>
      <c r="L3" s="74">
        <v>2002</v>
      </c>
      <c r="M3" s="74">
        <v>2000</v>
      </c>
      <c r="N3" s="74">
        <v>2007</v>
      </c>
      <c r="O3" s="75">
        <v>2016</v>
      </c>
      <c r="P3" s="74">
        <v>1992</v>
      </c>
      <c r="Q3" s="74">
        <v>2008</v>
      </c>
      <c r="R3" s="74">
        <v>2017</v>
      </c>
      <c r="S3" s="74">
        <v>2011</v>
      </c>
      <c r="T3" s="74">
        <v>2021</v>
      </c>
      <c r="U3" s="75">
        <v>2012</v>
      </c>
      <c r="V3" s="74">
        <v>1989</v>
      </c>
      <c r="W3" s="74">
        <v>1995</v>
      </c>
      <c r="X3" s="74">
        <v>2003</v>
      </c>
      <c r="Y3" s="74">
        <v>2006</v>
      </c>
      <c r="Z3" s="74">
        <v>1998</v>
      </c>
      <c r="AA3" s="74">
        <v>2009</v>
      </c>
      <c r="AB3" s="74">
        <v>1999</v>
      </c>
      <c r="AC3" s="74">
        <v>2001</v>
      </c>
      <c r="AD3" s="74">
        <v>1997</v>
      </c>
      <c r="AE3" s="74">
        <v>1990</v>
      </c>
      <c r="AF3" s="74">
        <v>1994</v>
      </c>
      <c r="AG3" s="74">
        <v>2013</v>
      </c>
      <c r="AH3" s="74">
        <v>1993</v>
      </c>
      <c r="AI3" s="75">
        <v>2010</v>
      </c>
      <c r="AJ3" s="74">
        <v>2004</v>
      </c>
      <c r="AK3" s="74">
        <v>1988</v>
      </c>
      <c r="AL3" s="74">
        <v>2005</v>
      </c>
      <c r="AM3" s="74">
        <v>1991</v>
      </c>
      <c r="AN3" s="74">
        <v>1986</v>
      </c>
      <c r="AO3" s="74">
        <v>1987</v>
      </c>
      <c r="AP3" s="75">
        <v>2026</v>
      </c>
      <c r="AQ3" s="41" t="s">
        <v>19</v>
      </c>
    </row>
    <row r="4" spans="1:43" x14ac:dyDescent="0.25">
      <c r="A4" s="38" t="s">
        <v>15</v>
      </c>
      <c r="B4" s="65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92">
        <v>6.99</v>
      </c>
      <c r="J4" s="65">
        <v>7.1565603418848669</v>
      </c>
      <c r="K4" s="70">
        <v>6.89</v>
      </c>
      <c r="L4" s="65">
        <f>AVERAGE(Monatsmittel!B89:N89)</f>
        <v>6.9214095200420589</v>
      </c>
      <c r="M4" s="64">
        <f>AVERAGE(Monatsmittel!B79:N79)</f>
        <v>6.897317967360407</v>
      </c>
      <c r="N4" s="65">
        <v>6.7522778837155917</v>
      </c>
      <c r="O4" s="65">
        <v>6.6201273019404283</v>
      </c>
      <c r="P4" s="65">
        <v>7.83</v>
      </c>
      <c r="Q4" s="65">
        <v>6.6906408354962315</v>
      </c>
      <c r="R4" s="65">
        <v>6.2327419354838725</v>
      </c>
      <c r="S4" s="65">
        <v>6.2455472350230403</v>
      </c>
      <c r="T4" s="82">
        <v>6.19</v>
      </c>
      <c r="U4" s="65">
        <v>6.2280839584343477</v>
      </c>
      <c r="V4" s="65">
        <v>7.74</v>
      </c>
      <c r="W4" s="65">
        <v>7.6009842407691863</v>
      </c>
      <c r="X4" s="65">
        <v>5.8839541730670772</v>
      </c>
      <c r="Y4" s="65">
        <v>6.1253326005967823</v>
      </c>
      <c r="Z4" s="65">
        <f>AVERAGE(Monatsmittel!B69:N69)</f>
        <v>7.2367599632477271</v>
      </c>
      <c r="AA4" s="65">
        <v>6.2035941855834338</v>
      </c>
      <c r="AB4" s="65">
        <f>AVERAGE(Monatsmittel!B74:N74)</f>
        <v>7.1455644651973911</v>
      </c>
      <c r="AC4" s="65">
        <v>5.9</v>
      </c>
      <c r="AD4" s="65">
        <f>AVERAGE(Monatsmittel!B64:N64)</f>
        <v>6.9917674867943687</v>
      </c>
      <c r="AE4" s="64">
        <f>AVERAGE(Monatsmittel!B29:N29)</f>
        <v>5.9978847664818176</v>
      </c>
      <c r="AF4" s="64">
        <f>AVERAGE(Monatsmittel!B49:N49)</f>
        <v>5.9978847664818176</v>
      </c>
      <c r="AG4" s="65">
        <v>5.9978847664818176</v>
      </c>
      <c r="AH4" s="65">
        <v>6.8657819331206431</v>
      </c>
      <c r="AI4" s="65">
        <v>5.231707629288274</v>
      </c>
      <c r="AJ4" s="65">
        <v>5.6469997528117668</v>
      </c>
      <c r="AK4" s="64">
        <f>AVERAGE(Monatsmittel!B19:N19)</f>
        <v>6.9479361200522796</v>
      </c>
      <c r="AL4" s="65">
        <v>5.3462365591397836</v>
      </c>
      <c r="AM4" s="65">
        <v>6.4102716180673172</v>
      </c>
      <c r="AN4" s="64">
        <f>AVERAGE(Monatsmittel!B9:N9)</f>
        <v>6.4453182597555987</v>
      </c>
      <c r="AO4" s="64">
        <f>AVERAGE(Monatsmittel!B14:N14)</f>
        <v>6.2795807239355632</v>
      </c>
      <c r="AP4" s="85"/>
      <c r="AQ4" s="48"/>
    </row>
    <row r="5" spans="1:43" x14ac:dyDescent="0.25">
      <c r="A5" s="39" t="s">
        <v>16</v>
      </c>
      <c r="B5" s="6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93">
        <v>15.94</v>
      </c>
      <c r="J5" s="67">
        <v>15.815718437520369</v>
      </c>
      <c r="K5" s="67">
        <v>15.93</v>
      </c>
      <c r="L5" s="67">
        <f>AVERAGE(Monatsmittel!B90:N90)</f>
        <v>15.719934423813733</v>
      </c>
      <c r="M5" s="66">
        <f>AVERAGE(Monatsmittel!B80:N80)</f>
        <v>15.705181065381288</v>
      </c>
      <c r="N5" s="67">
        <v>15.498717711036955</v>
      </c>
      <c r="O5" s="67">
        <v>15.425673896922504</v>
      </c>
      <c r="P5" s="67">
        <v>14.14</v>
      </c>
      <c r="Q5" s="67">
        <v>15.118536027685083</v>
      </c>
      <c r="R5" s="67">
        <v>15.444435483870969</v>
      </c>
      <c r="S5" s="67">
        <v>15.404814952141614</v>
      </c>
      <c r="T5" s="83">
        <v>15.33</v>
      </c>
      <c r="U5" s="67">
        <v>15.2764221975034</v>
      </c>
      <c r="V5" s="67">
        <v>13.73</v>
      </c>
      <c r="W5" s="67">
        <v>13.436981074481075</v>
      </c>
      <c r="X5" s="67">
        <v>15.110285458269326</v>
      </c>
      <c r="Y5" s="67">
        <v>14.734728622631847</v>
      </c>
      <c r="Z5" s="67">
        <f>AVERAGE(Monatsmittel!B70:N70)</f>
        <v>13.609109367060796</v>
      </c>
      <c r="AA5" s="67">
        <v>14.615143369175627</v>
      </c>
      <c r="AB5" s="67">
        <f>AVERAGE(Monatsmittel!B75:N75)</f>
        <v>13.639913871198631</v>
      </c>
      <c r="AC5" s="67">
        <v>14.58</v>
      </c>
      <c r="AD5" s="67">
        <f>AVERAGE(Monatsmittel!B65:N65)</f>
        <v>13.392825140809009</v>
      </c>
      <c r="AE5" s="66">
        <f>AVERAGE(Monatsmittel!B30:N30)</f>
        <v>14.364625920334761</v>
      </c>
      <c r="AF5" s="66">
        <f>AVERAGE(Monatsmittel!B50:N50)</f>
        <v>14.364625920334761</v>
      </c>
      <c r="AG5" s="67">
        <v>14.364625920334761</v>
      </c>
      <c r="AH5" s="67">
        <v>13.363010061252554</v>
      </c>
      <c r="AI5" s="67">
        <v>14.718855606758829</v>
      </c>
      <c r="AJ5" s="67">
        <v>14.057133819903855</v>
      </c>
      <c r="AK5" s="66">
        <f>AVERAGE(Monatsmittel!B20:N20)</f>
        <v>12.584463158054488</v>
      </c>
      <c r="AL5" s="67">
        <v>14.036573264826879</v>
      </c>
      <c r="AM5" s="67">
        <v>12.146257751607216</v>
      </c>
      <c r="AN5" s="66">
        <f>AVERAGE(Monatsmittel!B10:N10)</f>
        <v>12.24222240350114</v>
      </c>
      <c r="AO5" s="66">
        <f>AVERAGE(Monatsmittel!B15:N15)</f>
        <v>11.880687672233835</v>
      </c>
      <c r="AP5" s="86"/>
      <c r="AQ5" s="48"/>
    </row>
    <row r="6" spans="1:43" x14ac:dyDescent="0.25">
      <c r="A6" s="40" t="s">
        <v>14</v>
      </c>
      <c r="B6" s="69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94">
        <v>11.46</v>
      </c>
      <c r="J6" s="69">
        <v>11.42948583138258</v>
      </c>
      <c r="K6" s="69">
        <v>11.41</v>
      </c>
      <c r="L6" s="69">
        <f>AVERAGE(Monatsmittel!B91:N91)</f>
        <v>11.321444526734156</v>
      </c>
      <c r="M6" s="68">
        <f>AVERAGE(Monatsmittel!B81:N81)</f>
        <v>11.311723999873777</v>
      </c>
      <c r="N6" s="69">
        <v>11.111508035932921</v>
      </c>
      <c r="O6" s="69">
        <v>11.022900599431468</v>
      </c>
      <c r="P6" s="69">
        <v>10.97</v>
      </c>
      <c r="Q6" s="69">
        <v>10.904588431590655</v>
      </c>
      <c r="R6" s="69">
        <v>10.839005376344089</v>
      </c>
      <c r="S6" s="69">
        <v>10.817845104561115</v>
      </c>
      <c r="T6" s="84">
        <v>10.76</v>
      </c>
      <c r="U6" s="69">
        <v>10.738564537379693</v>
      </c>
      <c r="V6" s="69">
        <v>10.7</v>
      </c>
      <c r="W6" s="69">
        <v>10.516584970872097</v>
      </c>
      <c r="X6" s="69">
        <v>10.497119815668205</v>
      </c>
      <c r="Y6" s="69">
        <v>10.423450764006789</v>
      </c>
      <c r="Z6" s="69">
        <f>AVERAGE(Monatsmittel!B71:N71)</f>
        <v>10.408944774902796</v>
      </c>
      <c r="AA6" s="69">
        <v>10.404823122523192</v>
      </c>
      <c r="AB6" s="69">
        <f>AVERAGE(Monatsmittel!B76:N76)</f>
        <v>10.389420917820937</v>
      </c>
      <c r="AC6" s="69">
        <v>10.24</v>
      </c>
      <c r="AD6" s="69">
        <f>AVERAGE(Monatsmittel!B66:N66)</f>
        <v>10.185863659570293</v>
      </c>
      <c r="AE6" s="68">
        <f>AVERAGE(Monatsmittel!B31:N31)</f>
        <v>10.160178663604855</v>
      </c>
      <c r="AF6" s="68">
        <f>AVERAGE(Monatsmittel!B51:N51)</f>
        <v>10.160178663604855</v>
      </c>
      <c r="AG6" s="69">
        <v>10.160178663604855</v>
      </c>
      <c r="AH6" s="69">
        <v>10.079790852802363</v>
      </c>
      <c r="AI6" s="69">
        <v>9.9670424466487901</v>
      </c>
      <c r="AJ6" s="69">
        <v>9.839971644657405</v>
      </c>
      <c r="AK6" s="68">
        <f>AVERAGE(Monatsmittel!B21:N21)</f>
        <v>9.7252471900296698</v>
      </c>
      <c r="AL6" s="69">
        <v>9.6517713209221938</v>
      </c>
      <c r="AM6" s="69">
        <v>9.2799999999999994</v>
      </c>
      <c r="AN6" s="68">
        <f>AVERAGE(Monatsmittel!B11:N11)</f>
        <v>9.2778419608526885</v>
      </c>
      <c r="AO6" s="68">
        <f>AVERAGE(Monatsmittel!B16:N16)</f>
        <v>9.0349782433344874</v>
      </c>
      <c r="AP6" s="87"/>
      <c r="AQ6" s="51">
        <f>AVERAGE(B6:AP6)</f>
        <v>10.709896905641797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>
        <v>40</v>
      </c>
      <c r="AP7" s="77">
        <v>41</v>
      </c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O6">
    <sortCondition descending="1" ref="B6:AO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L19" sqref="AL19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.8554687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88">
        <v>6.99</v>
      </c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90">
        <v>15.94</v>
      </c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89">
        <v>11.46</v>
      </c>
      <c r="AP6" s="68"/>
      <c r="AQ6" s="51">
        <f>AVERAGE(B6:AP6)</f>
        <v>10.709796431775917</v>
      </c>
      <c r="AR6" s="43">
        <f>AVERAGE(B6:AQ6)</f>
        <v>10.709796431775919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2026-03-01T15:26:55Z</dcterms:modified>
</cp:coreProperties>
</file>